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180" firstSheet="9" activeTab="11"/>
  </bookViews>
  <sheets>
    <sheet name="Felnőtt Férfi" sheetId="1" r:id="rId1"/>
    <sheet name="Felnőtt Női" sheetId="2" r:id="rId2"/>
    <sheet name="Serdülő Leány" sheetId="4" r:id="rId3"/>
    <sheet name="Gyermek Leány" sheetId="15" r:id="rId4"/>
    <sheet name="U20 Fiú" sheetId="3" r:id="rId5"/>
    <sheet name="U20 Leány" sheetId="13" r:id="rId6"/>
    <sheet name="U17 Leány" sheetId="6" r:id="rId7"/>
    <sheet name="U15 Fiú" sheetId="8" r:id="rId8"/>
    <sheet name="U15 Leány" sheetId="9" r:id="rId9"/>
    <sheet name="U10 Manó" sheetId="14" r:id="rId10"/>
    <sheet name="Ülőröplabda" sheetId="10" r:id="rId11"/>
    <sheet name="Panoráma Bajnokság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<sst xmlns="http://schemas.openxmlformats.org/spreadsheetml/2006/main" count="1661" uniqueCount="788">
  <si>
    <t>Budapest Bajnokság Férfi II.osztály</t>
  </si>
  <si>
    <t>Edző:</t>
  </si>
  <si>
    <t>Lendvay Attila</t>
  </si>
  <si>
    <t>Helyezés:</t>
  </si>
  <si>
    <t>Dátum</t>
  </si>
  <si>
    <t>Hazai</t>
  </si>
  <si>
    <t xml:space="preserve">Vendég </t>
  </si>
  <si>
    <t xml:space="preserve">NY-V </t>
  </si>
  <si>
    <t>Eredmény</t>
  </si>
  <si>
    <t>Pontok</t>
  </si>
  <si>
    <t>Össz:</t>
  </si>
  <si>
    <t>Ny. Meccs</t>
  </si>
  <si>
    <t>Ny. Szett</t>
  </si>
  <si>
    <t>2025.10.13. 20:50</t>
  </si>
  <si>
    <t>PDSE</t>
  </si>
  <si>
    <t xml:space="preserve">Panoráma SE </t>
  </si>
  <si>
    <t>V</t>
  </si>
  <si>
    <t>3-0;</t>
  </si>
  <si>
    <t>25-17; 25-22; 27-25;</t>
  </si>
  <si>
    <t>77:64;</t>
  </si>
  <si>
    <t>Alapszakasz</t>
  </si>
  <si>
    <t>2025.10.27. 20:50</t>
  </si>
  <si>
    <t>Sportathlon SE</t>
  </si>
  <si>
    <t>NY</t>
  </si>
  <si>
    <t xml:space="preserve">0-3; </t>
  </si>
  <si>
    <t>19-25; 15-25; 19-25;</t>
  </si>
  <si>
    <t>53:75;</t>
  </si>
  <si>
    <t>2025.11.10. 20:50</t>
  </si>
  <si>
    <t>Panoráma SE</t>
  </si>
  <si>
    <t>Malév SC</t>
  </si>
  <si>
    <t>3-1;</t>
  </si>
  <si>
    <t>25-17; 26-28; 28-26; 25-18;</t>
  </si>
  <si>
    <t>104:89;</t>
  </si>
  <si>
    <t xml:space="preserve">2025.11.17. 20:30 </t>
  </si>
  <si>
    <t>MAFC-BME</t>
  </si>
  <si>
    <t>2-3;</t>
  </si>
  <si>
    <t xml:space="preserve">25-18; 25-18; 22-25; 23-25; 12-15; </t>
  </si>
  <si>
    <t>107:101;</t>
  </si>
  <si>
    <t>2025.11.26. 18:30</t>
  </si>
  <si>
    <t>KRE SC</t>
  </si>
  <si>
    <t>1-3;</t>
  </si>
  <si>
    <t>21-25, 20-25, 25-18, 22-25</t>
  </si>
  <si>
    <t xml:space="preserve">88:93; </t>
  </si>
  <si>
    <t>2025.12.01. 20:50</t>
  </si>
  <si>
    <t>MAFC-Schönherz</t>
  </si>
  <si>
    <t>11-25, 21-25, 14-25</t>
  </si>
  <si>
    <t xml:space="preserve">46:75; </t>
  </si>
  <si>
    <t>2025.12.15. 20:50</t>
  </si>
  <si>
    <t>Ward-Darazsak</t>
  </si>
  <si>
    <t>17-25, 27-25, 13-25, 20-25</t>
  </si>
  <si>
    <t>77:100;</t>
  </si>
  <si>
    <t>2026.01.05. 20:50</t>
  </si>
  <si>
    <t>DKLSN</t>
  </si>
  <si>
    <t xml:space="preserve">1-3; </t>
  </si>
  <si>
    <t xml:space="preserve">26-24; 12-25; 20-25; 12-25; </t>
  </si>
  <si>
    <t>70:99;</t>
  </si>
  <si>
    <t>2026.01.17. 9:30</t>
  </si>
  <si>
    <t>KEAC SC</t>
  </si>
  <si>
    <t xml:space="preserve">3-0; </t>
  </si>
  <si>
    <t xml:space="preserve">25-21; 25-23; 25-23; </t>
  </si>
  <si>
    <t xml:space="preserve">75:67; </t>
  </si>
  <si>
    <t>2026.01.28. 18:15</t>
  </si>
  <si>
    <t xml:space="preserve">21-25; 20-25; 18-25; </t>
  </si>
  <si>
    <t>59:75;</t>
  </si>
  <si>
    <t>2026.02.12. 20:20</t>
  </si>
  <si>
    <t>25-23; 25-21; 25-20;</t>
  </si>
  <si>
    <t>75:64;</t>
  </si>
  <si>
    <t>Visszavágó</t>
  </si>
  <si>
    <t>2026.02.16. 20:50</t>
  </si>
  <si>
    <t>25-16; 25-16; 27-25;</t>
  </si>
  <si>
    <t>77:57;</t>
  </si>
  <si>
    <t>2026.03.02. 20:50</t>
  </si>
  <si>
    <t>Ráckeve</t>
  </si>
  <si>
    <t xml:space="preserve">17-25; 14-25; 20-25; </t>
  </si>
  <si>
    <t xml:space="preserve">51:75; </t>
  </si>
  <si>
    <t>2026.03.06. 19:30</t>
  </si>
  <si>
    <t xml:space="preserve">3-1; </t>
  </si>
  <si>
    <t xml:space="preserve">25-15; 26-28; 25-23; 25-20; </t>
  </si>
  <si>
    <t xml:space="preserve">101:86; </t>
  </si>
  <si>
    <t>2026.03.09. 20:50</t>
  </si>
  <si>
    <t xml:space="preserve">21-25; 17-25; 13-25; </t>
  </si>
  <si>
    <t>2026.03.16. 20:50</t>
  </si>
  <si>
    <t xml:space="preserve">20-25; 22-25; 16-25; </t>
  </si>
  <si>
    <t xml:space="preserve">58:75; </t>
  </si>
  <si>
    <t>2026.04.13. 20:50</t>
  </si>
  <si>
    <t>23-25;13-25; 26-24; 21-25;</t>
  </si>
  <si>
    <t>83:99;</t>
  </si>
  <si>
    <t>2026.04.20. 20:30</t>
  </si>
  <si>
    <t xml:space="preserve">20-25; 25-23; 25-16; 27-25; </t>
  </si>
  <si>
    <t>97:89;</t>
  </si>
  <si>
    <t>2026.04.27. 19:30</t>
  </si>
  <si>
    <t>2026.05.04. 20:50</t>
  </si>
  <si>
    <t>PASE</t>
  </si>
  <si>
    <t>2026.05.11. 20:50</t>
  </si>
  <si>
    <t>Össszesen:</t>
  </si>
  <si>
    <t>5 NY</t>
  </si>
  <si>
    <t>-</t>
  </si>
  <si>
    <t>12 V</t>
  </si>
  <si>
    <t>Budapest Bajnokság Női I.osztály</t>
  </si>
  <si>
    <t>Szél Márta</t>
  </si>
  <si>
    <t>2025.11.06. 19:30</t>
  </si>
  <si>
    <t>20-25; 25-19; 16-25; 16-25;</t>
  </si>
  <si>
    <t>77:94;</t>
  </si>
  <si>
    <t>2025.11.13.18:50</t>
  </si>
  <si>
    <t>Emericus SE</t>
  </si>
  <si>
    <t>25-11, 25-22, 21-25, 25-17</t>
  </si>
  <si>
    <t xml:space="preserve">96:75; </t>
  </si>
  <si>
    <t>2025.11.20. 20:20</t>
  </si>
  <si>
    <t>MAFC-ÉPK</t>
  </si>
  <si>
    <t>11:25, 22:25, 25:16, 21:25</t>
  </si>
  <si>
    <t xml:space="preserve">79:91; </t>
  </si>
  <si>
    <t>2025.11.24. 19:00</t>
  </si>
  <si>
    <t>3-2;</t>
  </si>
  <si>
    <t>25-22, 25-11, 19-25, 13-25, 15-12</t>
  </si>
  <si>
    <t>97:95;</t>
  </si>
  <si>
    <t>2025.12.01. 19:00</t>
  </si>
  <si>
    <t>Közgáz SC</t>
  </si>
  <si>
    <t>15-25, 20-25, 8-25</t>
  </si>
  <si>
    <t>43:75;</t>
  </si>
  <si>
    <t>2025.12.10. 20:00</t>
  </si>
  <si>
    <t>Mozdulj SE</t>
  </si>
  <si>
    <t>25-15; 25-6; 25-12;</t>
  </si>
  <si>
    <t xml:space="preserve">75:33; </t>
  </si>
  <si>
    <t>2025.12.15. 19:00</t>
  </si>
  <si>
    <t>KSE</t>
  </si>
  <si>
    <t xml:space="preserve">3-2; </t>
  </si>
  <si>
    <t>20-25, 28-26, 25-18, 17-25, 15-10</t>
  </si>
  <si>
    <t>105:104;</t>
  </si>
  <si>
    <t>2026.01.12.19:00</t>
  </si>
  <si>
    <t>MTK</t>
  </si>
  <si>
    <t xml:space="preserve">18-25; 20-25; 24-26; </t>
  </si>
  <si>
    <t>62:76;</t>
  </si>
  <si>
    <t>2026.01.26.19:00</t>
  </si>
  <si>
    <t>Vasas SC</t>
  </si>
  <si>
    <t xml:space="preserve">23-25; 25-27; 11-25; </t>
  </si>
  <si>
    <t xml:space="preserve">59:77; </t>
  </si>
  <si>
    <t>2026.02.09. 19:00</t>
  </si>
  <si>
    <t>17-25; 14-25; 21-25;</t>
  </si>
  <si>
    <t>52:75;</t>
  </si>
  <si>
    <t>2026.02.16.19:00</t>
  </si>
  <si>
    <t xml:space="preserve">23-25; 11-25; 20-25; </t>
  </si>
  <si>
    <t>54:75;</t>
  </si>
  <si>
    <t>2026.03.02. 19:30</t>
  </si>
  <si>
    <t xml:space="preserve">21-25; 25-20; 25-16; 22-25; 15-11; </t>
  </si>
  <si>
    <t xml:space="preserve">108:97; </t>
  </si>
  <si>
    <t>2026.03.13.20:40</t>
  </si>
  <si>
    <t xml:space="preserve">13-25; 23-25; 25-23; 25-19; 16-14; </t>
  </si>
  <si>
    <t>102:106;</t>
  </si>
  <si>
    <t>2026.03.16.19:00</t>
  </si>
  <si>
    <t xml:space="preserve">14-25; 16-25; 18-25; </t>
  </si>
  <si>
    <t xml:space="preserve">48:75; </t>
  </si>
  <si>
    <t>2026.03.23.19:00</t>
  </si>
  <si>
    <t xml:space="preserve">25-27; 21-25; 16-25; </t>
  </si>
  <si>
    <t xml:space="preserve">62:77; </t>
  </si>
  <si>
    <t>2026.03.30.19:00</t>
  </si>
  <si>
    <t xml:space="preserve">24-26; 18-25; 25-14; 22-25; </t>
  </si>
  <si>
    <t>89:90;</t>
  </si>
  <si>
    <t>2026.04.16. 20:00</t>
  </si>
  <si>
    <t xml:space="preserve">25-20; 25-23; 26-24; </t>
  </si>
  <si>
    <t>76:67;</t>
  </si>
  <si>
    <t>2026.04.20.19:00</t>
  </si>
  <si>
    <t>13-25; 16--25; 17-25;</t>
  </si>
  <si>
    <t>46:75;</t>
  </si>
  <si>
    <t>BEAC</t>
  </si>
  <si>
    <t xml:space="preserve">25-20; 25-16; 25-14; </t>
  </si>
  <si>
    <t xml:space="preserve">75:50; </t>
  </si>
  <si>
    <t>2026.05.06. 20:45</t>
  </si>
  <si>
    <t>2026.05.11. 19:00</t>
  </si>
  <si>
    <t>2026.05.19. 18:00</t>
  </si>
  <si>
    <t>Összesen:</t>
  </si>
  <si>
    <t>3 NY</t>
  </si>
  <si>
    <t>16 V</t>
  </si>
  <si>
    <r>
      <rPr>
        <b/>
        <i/>
        <sz val="14"/>
        <color theme="1"/>
        <rFont val="Arial Narrow"/>
        <charset val="134"/>
      </rPr>
      <t>Budapest Bajnokság Leány SERDÜL</t>
    </r>
    <r>
      <rPr>
        <b/>
        <i/>
        <sz val="14"/>
        <color theme="1"/>
        <rFont val="MS Gothic"/>
        <charset val="134"/>
      </rPr>
      <t>Ő</t>
    </r>
  </si>
  <si>
    <t>Bánki Yvett</t>
  </si>
  <si>
    <t>VI.</t>
  </si>
  <si>
    <t>2025.11.21. 18:00</t>
  </si>
  <si>
    <t>Vasas Zöld</t>
  </si>
  <si>
    <t>0-3;</t>
  </si>
  <si>
    <t>14:25, 12:25, 15:25</t>
  </si>
  <si>
    <t>41:75;</t>
  </si>
  <si>
    <t>2025.11.27. 17:30</t>
  </si>
  <si>
    <t>Vasas Piros</t>
  </si>
  <si>
    <t>9:25, 11:25, 16:25</t>
  </si>
  <si>
    <t xml:space="preserve">36:75; </t>
  </si>
  <si>
    <t>2025.12.05.18:30</t>
  </si>
  <si>
    <t>Vasas Kék</t>
  </si>
  <si>
    <t xml:space="preserve">12-25; 14-25; 21-25; </t>
  </si>
  <si>
    <t xml:space="preserve">47:75; </t>
  </si>
  <si>
    <t>2025.12.10. 17:00</t>
  </si>
  <si>
    <t>Vasas Fehér</t>
  </si>
  <si>
    <t>25-15, 25-19, 25-14</t>
  </si>
  <si>
    <t xml:space="preserve">75:48; </t>
  </si>
  <si>
    <t>2026.01.30. 18:30</t>
  </si>
  <si>
    <t xml:space="preserve">8-25; 18:25; 20-25;  </t>
  </si>
  <si>
    <t xml:space="preserve">2026.02.03. 17:45 </t>
  </si>
  <si>
    <t xml:space="preserve">Vasas Zöld </t>
  </si>
  <si>
    <t xml:space="preserve">25-20; 25-12; 25-20; </t>
  </si>
  <si>
    <t xml:space="preserve">75:52; </t>
  </si>
  <si>
    <t>2. Forduló</t>
  </si>
  <si>
    <t>2026.02.12. 18:30</t>
  </si>
  <si>
    <t xml:space="preserve">25-14; 27-25; 25-17; </t>
  </si>
  <si>
    <t>77:56;</t>
  </si>
  <si>
    <t xml:space="preserve">2026.02.20. 18:30 </t>
  </si>
  <si>
    <t>16-25; 21-25; 17-25;</t>
  </si>
  <si>
    <t xml:space="preserve">54:75; </t>
  </si>
  <si>
    <t>2026.03.05. 18:30</t>
  </si>
  <si>
    <t xml:space="preserve">13-25; 10-25; 5-25; </t>
  </si>
  <si>
    <t>28-75;</t>
  </si>
  <si>
    <t>2026.03.12. 17:45</t>
  </si>
  <si>
    <t xml:space="preserve">MTK </t>
  </si>
  <si>
    <t xml:space="preserve">25-8; 25-12; 25-13; </t>
  </si>
  <si>
    <t xml:space="preserve">75:38; </t>
  </si>
  <si>
    <t>2026.03.17. 15:30</t>
  </si>
  <si>
    <t>75:33;</t>
  </si>
  <si>
    <t>3. Forduló</t>
  </si>
  <si>
    <t>2026.03.26. 18:30</t>
  </si>
  <si>
    <t xml:space="preserve">21-25; 23-25; 21-25; </t>
  </si>
  <si>
    <t xml:space="preserve">65:75; </t>
  </si>
  <si>
    <t>2026.03.31. 17:15</t>
  </si>
  <si>
    <t xml:space="preserve">25-13; 25-12; 25-16; </t>
  </si>
  <si>
    <t>75:41;</t>
  </si>
  <si>
    <t>2026.04.17. 18:30</t>
  </si>
  <si>
    <t xml:space="preserve">25-20; 24-26; 26-24; 20-25; 6-15; </t>
  </si>
  <si>
    <t>101:110;</t>
  </si>
  <si>
    <t>2026.04.22. 17:00</t>
  </si>
  <si>
    <t>25-20; 23-25; 18-25; 17-25;</t>
  </si>
  <si>
    <t>83:95;</t>
  </si>
  <si>
    <t>1 NY</t>
  </si>
  <si>
    <t>14 V</t>
  </si>
  <si>
    <t xml:space="preserve">Budapest Bajnokság Leány Gyermek </t>
  </si>
  <si>
    <t>Rédey Luca</t>
  </si>
  <si>
    <t>2025.11.03. 16:30</t>
  </si>
  <si>
    <t xml:space="preserve">25-9; 25-15; 25-19; </t>
  </si>
  <si>
    <t xml:space="preserve">75:43; </t>
  </si>
  <si>
    <t>2025.11.11. 16:10</t>
  </si>
  <si>
    <t>Vasas PIROS</t>
  </si>
  <si>
    <t xml:space="preserve">NY </t>
  </si>
  <si>
    <t xml:space="preserve">2-3; </t>
  </si>
  <si>
    <t xml:space="preserve">23-25; 25-14; 25-19; 24-26; 10-15; </t>
  </si>
  <si>
    <t xml:space="preserve">107:99; </t>
  </si>
  <si>
    <t>2025.11.19. 16:15</t>
  </si>
  <si>
    <t>Vasas KÉK</t>
  </si>
  <si>
    <t xml:space="preserve">11-25; 20-25; 23-25; </t>
  </si>
  <si>
    <t>2025.11.27. 16:30</t>
  </si>
  <si>
    <t>Emericus PIROS</t>
  </si>
  <si>
    <t>25-21, 25-15, 25-19</t>
  </si>
  <si>
    <t>75:55;</t>
  </si>
  <si>
    <t>2025.12.17. 16:15</t>
  </si>
  <si>
    <t>Emericus FEHÉR</t>
  </si>
  <si>
    <t>22-25, 6-25, 25-19, 25-12</t>
  </si>
  <si>
    <t xml:space="preserve">78:81; </t>
  </si>
  <si>
    <t>2026.01.15. 16:20</t>
  </si>
  <si>
    <t>Emericus ZÖLD</t>
  </si>
  <si>
    <t xml:space="preserve">25-21; 10-25; 25-23; 18-25; 6-15; </t>
  </si>
  <si>
    <t xml:space="preserve">84:109; </t>
  </si>
  <si>
    <t>2026.02.04. 16:15</t>
  </si>
  <si>
    <t xml:space="preserve">15-25; 19-25; 14-25; </t>
  </si>
  <si>
    <t xml:space="preserve">48-75; </t>
  </si>
  <si>
    <t>2026.02.18. 16:15</t>
  </si>
  <si>
    <t xml:space="preserve">25-11; 25-10; 25-17; </t>
  </si>
  <si>
    <t>75:38;</t>
  </si>
  <si>
    <t>2026.02.26. 17:30</t>
  </si>
  <si>
    <t>25-8; 25-9; 25-14;</t>
  </si>
  <si>
    <t>75-31;</t>
  </si>
  <si>
    <t>2026.03.12. 16:30</t>
  </si>
  <si>
    <t>25-15; 25-23; 25-11;</t>
  </si>
  <si>
    <t>75:49;</t>
  </si>
  <si>
    <t>2026.04.22. 16:15</t>
  </si>
  <si>
    <t>25-17; 25-27; 25-20; 25-22;</t>
  </si>
  <si>
    <t>100:86;</t>
  </si>
  <si>
    <t>2026.04.29 16:00</t>
  </si>
  <si>
    <t>2026.05.13. 16:15</t>
  </si>
  <si>
    <t>Emericus Piros</t>
  </si>
  <si>
    <t>2026.05.20. 16:15</t>
  </si>
  <si>
    <t xml:space="preserve">Közgáz </t>
  </si>
  <si>
    <t>4 NY</t>
  </si>
  <si>
    <t>7 V</t>
  </si>
  <si>
    <t>Dr. Tarnawa Ferdinánd  U20 Fiú Országos Bajnokság</t>
  </si>
  <si>
    <t>Laboda Szabina</t>
  </si>
  <si>
    <t>Osztály:</t>
  </si>
  <si>
    <t>III.</t>
  </si>
  <si>
    <t>KELET</t>
  </si>
  <si>
    <t>2025.10.04. 11:00</t>
  </si>
  <si>
    <t>TÁLENT SE MW</t>
  </si>
  <si>
    <t xml:space="preserve">25-15; 25-15; 25-19; </t>
  </si>
  <si>
    <t>Kelet Alapszakasz</t>
  </si>
  <si>
    <t>2025.10.04. 13:00</t>
  </si>
  <si>
    <t>BBSE</t>
  </si>
  <si>
    <t xml:space="preserve">25-23; 25-23; 25-17; </t>
  </si>
  <si>
    <t>75:63;</t>
  </si>
  <si>
    <t>2025.10.19. 13:00</t>
  </si>
  <si>
    <t>ÚSK BAD BOYS</t>
  </si>
  <si>
    <t>25-13; 25-12; 25-16;</t>
  </si>
  <si>
    <t>2025.10.19. 15:00</t>
  </si>
  <si>
    <t>TÁLENT SE SZL</t>
  </si>
  <si>
    <t xml:space="preserve">25-9; 25-20; 26-24; </t>
  </si>
  <si>
    <t>75:53;</t>
  </si>
  <si>
    <t>2025.11.08. 11:00</t>
  </si>
  <si>
    <t>TFSE FEHÉR</t>
  </si>
  <si>
    <t xml:space="preserve">18-25; 15-25; 8-25; </t>
  </si>
  <si>
    <t xml:space="preserve">41:75; </t>
  </si>
  <si>
    <t>2025.11.08. 15:00</t>
  </si>
  <si>
    <t>Eszterházy SC</t>
  </si>
  <si>
    <t xml:space="preserve">25-12; 25-21; 25-13; </t>
  </si>
  <si>
    <t>75:46;</t>
  </si>
  <si>
    <t>2025.12.06. 11:00</t>
  </si>
  <si>
    <t>BTDSE</t>
  </si>
  <si>
    <t xml:space="preserve">25-17; 25-19; 25-13; </t>
  </si>
  <si>
    <t xml:space="preserve">75:49; </t>
  </si>
  <si>
    <t>Nyugat Középszakasz</t>
  </si>
  <si>
    <t>2025.12.06. 13:00</t>
  </si>
  <si>
    <t xml:space="preserve">Vitál Sport </t>
  </si>
  <si>
    <t xml:space="preserve">22-25; 17-25; 15-25; </t>
  </si>
  <si>
    <t>2026.01.17. 11:00</t>
  </si>
  <si>
    <t>MALÉV SC</t>
  </si>
  <si>
    <t xml:space="preserve">25-21; 25-18; 25-20; </t>
  </si>
  <si>
    <t xml:space="preserve">75:59; </t>
  </si>
  <si>
    <t>2026.03.01. 11:00</t>
  </si>
  <si>
    <t>Mozdulj</t>
  </si>
  <si>
    <t xml:space="preserve">8-25; 13-25; 16-25; </t>
  </si>
  <si>
    <t>37:75;</t>
  </si>
  <si>
    <t>2026.04.26. 11:00</t>
  </si>
  <si>
    <t>ZTE RK</t>
  </si>
  <si>
    <t xml:space="preserve">25-19; 27-25; 25-22; </t>
  </si>
  <si>
    <t>77:66;</t>
  </si>
  <si>
    <t>2026.04.26. 13:00</t>
  </si>
  <si>
    <t>PSE Kék</t>
  </si>
  <si>
    <t xml:space="preserve">25-15; 25-23; 25-23; </t>
  </si>
  <si>
    <t>75:61;</t>
  </si>
  <si>
    <t>2026.05.24. 11:30</t>
  </si>
  <si>
    <t>Helyosztó 11.-14. helyért</t>
  </si>
  <si>
    <t>2026.05.24. 13:00</t>
  </si>
  <si>
    <t>VRCK-Tiszaújváros</t>
  </si>
  <si>
    <t>2026.05.24. 17:30</t>
  </si>
  <si>
    <t>9 V</t>
  </si>
  <si>
    <t xml:space="preserve"> Torma Ágnes U20 Országos Bajnokság</t>
  </si>
  <si>
    <t>Mező Csaba</t>
  </si>
  <si>
    <t>IV.</t>
  </si>
  <si>
    <t>2025.10.26. 10:00</t>
  </si>
  <si>
    <t>Bp. Bunnies</t>
  </si>
  <si>
    <t>1-2;</t>
  </si>
  <si>
    <t xml:space="preserve">16-25; 25-17; 15-25; </t>
  </si>
  <si>
    <t xml:space="preserve">56:67; </t>
  </si>
  <si>
    <t>KÖZÉP 'A'</t>
  </si>
  <si>
    <t>2025.10.26. 13:00</t>
  </si>
  <si>
    <t>RKSK kék</t>
  </si>
  <si>
    <t>2-1;</t>
  </si>
  <si>
    <t xml:space="preserve">25-11; 25-17; 20-25; </t>
  </si>
  <si>
    <t>70:53;</t>
  </si>
  <si>
    <t>2025.10.26. 14:30</t>
  </si>
  <si>
    <t>SBTC-B</t>
  </si>
  <si>
    <t xml:space="preserve">20-25; 21-25; 23-25;  </t>
  </si>
  <si>
    <t>64:75;</t>
  </si>
  <si>
    <t>2025.10.26. 16:00</t>
  </si>
  <si>
    <t>Belv.Röpi.Suli</t>
  </si>
  <si>
    <t xml:space="preserve">23-25; 15-25; 7-25, </t>
  </si>
  <si>
    <t>45:75;</t>
  </si>
  <si>
    <t xml:space="preserve">2025.11.30. 11:30  </t>
  </si>
  <si>
    <t>DKLSN B</t>
  </si>
  <si>
    <t xml:space="preserve">16-25; 10-25; 25-18; </t>
  </si>
  <si>
    <t xml:space="preserve">51:68; </t>
  </si>
  <si>
    <t xml:space="preserve">2025.11.30. 14:30 </t>
  </si>
  <si>
    <t>Mafc-Karinthy</t>
  </si>
  <si>
    <t xml:space="preserve">25-18; 13-25; 25-23; </t>
  </si>
  <si>
    <t xml:space="preserve">63:66; </t>
  </si>
  <si>
    <t xml:space="preserve">2025.11.30. 16:00  </t>
  </si>
  <si>
    <t>RKSK KÉK</t>
  </si>
  <si>
    <t xml:space="preserve">25-21; 16-25; 23-25; </t>
  </si>
  <si>
    <t xml:space="preserve">64:71; </t>
  </si>
  <si>
    <t>2026.01.31. 10:00</t>
  </si>
  <si>
    <t>Budapest Bunnies</t>
  </si>
  <si>
    <t xml:space="preserve">19-25; 28-30; 16-25; </t>
  </si>
  <si>
    <t xml:space="preserve">63:80; </t>
  </si>
  <si>
    <t>KÖZÉP 'B'</t>
  </si>
  <si>
    <t>2026.01.31. 13:00</t>
  </si>
  <si>
    <t>DKLSN C</t>
  </si>
  <si>
    <t xml:space="preserve">1-2; </t>
  </si>
  <si>
    <t xml:space="preserve">25-20; 19-25; 22-25; </t>
  </si>
  <si>
    <t xml:space="preserve">66:70; </t>
  </si>
  <si>
    <t>2026.01.31. 14:30</t>
  </si>
  <si>
    <t xml:space="preserve">25-23; 14-25; 10-25; </t>
  </si>
  <si>
    <t>49:73;</t>
  </si>
  <si>
    <t>2026.01.31. 17:30</t>
  </si>
  <si>
    <t xml:space="preserve">Szentesi RK </t>
  </si>
  <si>
    <t xml:space="preserve">2-1; </t>
  </si>
  <si>
    <t xml:space="preserve">25-20; 14-25; 25-19; </t>
  </si>
  <si>
    <t>64:64:</t>
  </si>
  <si>
    <t>2026.03.28. 10:00</t>
  </si>
  <si>
    <t>13-25; 28-26; 20-25;</t>
  </si>
  <si>
    <t xml:space="preserve">61:76; </t>
  </si>
  <si>
    <t>2026.03.28. 13:00</t>
  </si>
  <si>
    <t>25-20; 25-17; 25-21;</t>
  </si>
  <si>
    <t>75:58;</t>
  </si>
  <si>
    <t>2026.03.28. 14:30</t>
  </si>
  <si>
    <t>18-25; 25-23; 25-16;</t>
  </si>
  <si>
    <t>68:64;</t>
  </si>
  <si>
    <t>2026.03.28. 17:30</t>
  </si>
  <si>
    <t>MAFC-Karinthy</t>
  </si>
  <si>
    <t xml:space="preserve">25-13; 25-23; 25-18; </t>
  </si>
  <si>
    <t>75;54;</t>
  </si>
  <si>
    <t>7 NY</t>
  </si>
  <si>
    <t>8 V</t>
  </si>
  <si>
    <t>Szalayné Sebők Éva U17 Leány Országos Bajnokság</t>
  </si>
  <si>
    <t>2025.09.28. 13:00</t>
  </si>
  <si>
    <t>Közgáz-Corvinus B</t>
  </si>
  <si>
    <t xml:space="preserve">25-20; 25-22; 25-14; </t>
  </si>
  <si>
    <t>75:56;</t>
  </si>
  <si>
    <t>Közép ,,A"Alapszakasz</t>
  </si>
  <si>
    <t>2025.09.28. 15:00</t>
  </si>
  <si>
    <t>VSD B</t>
  </si>
  <si>
    <t xml:space="preserve">15-25; 16-25; 10-25; </t>
  </si>
  <si>
    <t>2025.10.11. 11:00</t>
  </si>
  <si>
    <t>BVSC- ZUGLÓ sárga</t>
  </si>
  <si>
    <t>25-20; 25-22; 25-23;</t>
  </si>
  <si>
    <t>75:65;</t>
  </si>
  <si>
    <t>2025.11.02. 11:00</t>
  </si>
  <si>
    <t>TFSE-NLG</t>
  </si>
  <si>
    <t xml:space="preserve">23-25; 25-15; 25-14; 25-22;  </t>
  </si>
  <si>
    <t>98:76;</t>
  </si>
  <si>
    <t>2025.11.02. 13:00</t>
  </si>
  <si>
    <t>BDSE piros</t>
  </si>
  <si>
    <t xml:space="preserve">12-25; 24-26; 11-25; </t>
  </si>
  <si>
    <t xml:space="preserve">47:76; </t>
  </si>
  <si>
    <t>2025.11.16. 11:00</t>
  </si>
  <si>
    <t xml:space="preserve">25-19; 25-14; 25-17; </t>
  </si>
  <si>
    <t>75:50;</t>
  </si>
  <si>
    <t>2025.11.16. 13:00</t>
  </si>
  <si>
    <t>MTK Budapest Fehér</t>
  </si>
  <si>
    <t xml:space="preserve">16-25; 13-25; 15-25; </t>
  </si>
  <si>
    <t xml:space="preserve">44:75; </t>
  </si>
  <si>
    <t>2026.01.25. 11:00</t>
  </si>
  <si>
    <t xml:space="preserve">25-17; 25-21; 20-25; 25-20; </t>
  </si>
  <si>
    <t xml:space="preserve">95:83; </t>
  </si>
  <si>
    <t>2026.01.25. 13:00</t>
  </si>
  <si>
    <t xml:space="preserve">11-25; 18-25; 23-25; </t>
  </si>
  <si>
    <t xml:space="preserve">52:75; </t>
  </si>
  <si>
    <t>Közép ,,A"Középszakasz</t>
  </si>
  <si>
    <t>2026.02.22. 13:00</t>
  </si>
  <si>
    <t xml:space="preserve">MTK Budapest Fehér </t>
  </si>
  <si>
    <t xml:space="preserve">23-25; 25-12; 25-12; 25-21; </t>
  </si>
  <si>
    <t>9570;</t>
  </si>
  <si>
    <t>2026.02.22. 15:00</t>
  </si>
  <si>
    <t xml:space="preserve">15-25; 20-25; 17-25; </t>
  </si>
  <si>
    <t>2026.03.22. 10:00</t>
  </si>
  <si>
    <t xml:space="preserve">25-22; 23-25; 21-25; 25-20; 14-16; </t>
  </si>
  <si>
    <t>108:108;</t>
  </si>
  <si>
    <t>2026.03.22. 12:00</t>
  </si>
  <si>
    <t xml:space="preserve">14-25; 21-25; 13-25; </t>
  </si>
  <si>
    <t>48:75;</t>
  </si>
  <si>
    <t>2026.05.02. 17:00</t>
  </si>
  <si>
    <t>2 NY</t>
  </si>
  <si>
    <t>11 V</t>
  </si>
  <si>
    <t>,</t>
  </si>
  <si>
    <t>Tatár Mihály U15 Országos Bajnokság</t>
  </si>
  <si>
    <t>Hamvai Bertalan</t>
  </si>
  <si>
    <t>II.</t>
  </si>
  <si>
    <t>2025.09.20. 10:00</t>
  </si>
  <si>
    <t>Ikrényi DSK</t>
  </si>
  <si>
    <t>0-3,</t>
  </si>
  <si>
    <t xml:space="preserve">14-25; 9-25; 15-25; </t>
  </si>
  <si>
    <t>38:75;</t>
  </si>
  <si>
    <t>2025.09.20. 13:00</t>
  </si>
  <si>
    <t>GLP Nyíregyháza</t>
  </si>
  <si>
    <t>3-0,</t>
  </si>
  <si>
    <t xml:space="preserve">25-11; 25-12; 25-14; </t>
  </si>
  <si>
    <t>75:37;</t>
  </si>
  <si>
    <t>2025.10.05. 10:00</t>
  </si>
  <si>
    <t>14-25; 26-24; 25-17; 25-21;</t>
  </si>
  <si>
    <t>90:87;</t>
  </si>
  <si>
    <t>2025.10.05. 13:00</t>
  </si>
  <si>
    <t>Hajta SE</t>
  </si>
  <si>
    <t>25-9; 25-13; 25-11;</t>
  </si>
  <si>
    <t>2025.10.19. 10:00</t>
  </si>
  <si>
    <t xml:space="preserve">14:25; 25-18; 15-25; 22-25;  </t>
  </si>
  <si>
    <t xml:space="preserve">76:93; </t>
  </si>
  <si>
    <t xml:space="preserve">25-20; 25-14; 25-8; </t>
  </si>
  <si>
    <t>75:42;</t>
  </si>
  <si>
    <t>2025.11.09. 13:00</t>
  </si>
  <si>
    <t xml:space="preserve">Hajta SE </t>
  </si>
  <si>
    <t xml:space="preserve">23-25; 16-25; 10-25; </t>
  </si>
  <si>
    <t>49:75</t>
  </si>
  <si>
    <t>2025.11.09. 16:00</t>
  </si>
  <si>
    <t xml:space="preserve">25-12; 25-8; 25-15; </t>
  </si>
  <si>
    <t>75:35;</t>
  </si>
  <si>
    <t>2025.11.22. 11:00</t>
  </si>
  <si>
    <t>MAFC-NLG Piros</t>
  </si>
  <si>
    <t xml:space="preserve">13:25; 14-25; 3-25; </t>
  </si>
  <si>
    <t>30:75;</t>
  </si>
  <si>
    <t>II.-III.O. OSZTÁLYOZÓ</t>
  </si>
  <si>
    <t>2025.11.22. 13:00</t>
  </si>
  <si>
    <t>ÚSK</t>
  </si>
  <si>
    <t xml:space="preserve">25-11; 25-5; 25-10; </t>
  </si>
  <si>
    <t xml:space="preserve">75-26; </t>
  </si>
  <si>
    <t>2025.12.07. 11:00</t>
  </si>
  <si>
    <t xml:space="preserve">Dág KSE </t>
  </si>
  <si>
    <t xml:space="preserve">25-12; 25-19; 25-14; </t>
  </si>
  <si>
    <t xml:space="preserve">75:45; </t>
  </si>
  <si>
    <t>II.oszt. KELET Középszakasz</t>
  </si>
  <si>
    <t>2025.12.07. 13:00</t>
  </si>
  <si>
    <t>PSE Fehér</t>
  </si>
  <si>
    <t xml:space="preserve">25-9; 23-25, 25-10; 25-13; </t>
  </si>
  <si>
    <t xml:space="preserve">98: 57; </t>
  </si>
  <si>
    <t xml:space="preserve">2025.12.21. 11:00 </t>
  </si>
  <si>
    <t>VRCK</t>
  </si>
  <si>
    <t xml:space="preserve">25-20; 17-25; 17-25; 10-25; </t>
  </si>
  <si>
    <t xml:space="preserve">69:95; </t>
  </si>
  <si>
    <t>2026.01.18. 11:00</t>
  </si>
  <si>
    <t>KESI-R.-A. 'B'</t>
  </si>
  <si>
    <t xml:space="preserve">25-22; 25-18; 20-25; 25-14; </t>
  </si>
  <si>
    <t xml:space="preserve">95:79; </t>
  </si>
  <si>
    <t xml:space="preserve">2026.01.18. 13:00 </t>
  </si>
  <si>
    <t>MEAFC-Gárdonyi</t>
  </si>
  <si>
    <t xml:space="preserve">25-23; 25-17; 25-20; </t>
  </si>
  <si>
    <t xml:space="preserve">75:60; </t>
  </si>
  <si>
    <t>2026.02.15. 13:00</t>
  </si>
  <si>
    <r>
      <rPr>
        <sz val="11"/>
        <color theme="1"/>
        <rFont val="Arial Narrow"/>
        <charset val="134"/>
      </rPr>
      <t>MEAFC-Fels</t>
    </r>
    <r>
      <rPr>
        <sz val="11"/>
        <color theme="1"/>
        <rFont val="MS Gothic"/>
        <charset val="134"/>
      </rPr>
      <t>ő</t>
    </r>
    <r>
      <rPr>
        <sz val="11"/>
        <color theme="1"/>
        <rFont val="Arial Narrow"/>
        <charset val="134"/>
      </rPr>
      <t>zsolca</t>
    </r>
  </si>
  <si>
    <t xml:space="preserve">25-19; 22-25; 24-26; 16-25; </t>
  </si>
  <si>
    <t>87:95;</t>
  </si>
  <si>
    <t>2026.02.15. 15:00</t>
  </si>
  <si>
    <t>DEAC</t>
  </si>
  <si>
    <t xml:space="preserve">18-25; 14-25; 19-25; </t>
  </si>
  <si>
    <t>2026.03.01. 15:00</t>
  </si>
  <si>
    <t xml:space="preserve">18-25; 25-17; 28-26; 25-22; </t>
  </si>
  <si>
    <t xml:space="preserve">96:90; </t>
  </si>
  <si>
    <t>2026.03.14. 13:00</t>
  </si>
  <si>
    <t xml:space="preserve">18-25; 23-25; 10-25; </t>
  </si>
  <si>
    <t>34:75;</t>
  </si>
  <si>
    <t>2026.03.14. 15:00</t>
  </si>
  <si>
    <t xml:space="preserve">25-21; 25-21; 25-13; </t>
  </si>
  <si>
    <t>2026.04.11. 10:00</t>
  </si>
  <si>
    <t>Dág KSE</t>
  </si>
  <si>
    <t xml:space="preserve">25-21; 18-25; 16-25; 25-27; </t>
  </si>
  <si>
    <t>84:98;</t>
  </si>
  <si>
    <t>2026.04.11. 14:00</t>
  </si>
  <si>
    <t xml:space="preserve">25-22; 25-13; 25-20; </t>
  </si>
  <si>
    <t xml:space="preserve">2026.04.25. 13:00 </t>
  </si>
  <si>
    <t>MEAFC-Felsőzsolca</t>
  </si>
  <si>
    <t xml:space="preserve">13-25; 22-25, 25-17; 21-25; </t>
  </si>
  <si>
    <t>81:92;</t>
  </si>
  <si>
    <t>2026.04.25. 15:00</t>
  </si>
  <si>
    <t xml:space="preserve">15-25; 12-25; 11-25; </t>
  </si>
  <si>
    <t xml:space="preserve">38:75; </t>
  </si>
  <si>
    <t>2026.05.17. 11:00</t>
  </si>
  <si>
    <t>Helyosztó 5-7. helyért.</t>
  </si>
  <si>
    <t>2026.05.17. 13:00</t>
  </si>
  <si>
    <t>SZESE</t>
  </si>
  <si>
    <t>16 NY</t>
  </si>
  <si>
    <t>Dr. Kotsis Attiláné U15 Leány Országos Bajnokság</t>
  </si>
  <si>
    <t xml:space="preserve">2025.09.21. 11:00 </t>
  </si>
  <si>
    <t xml:space="preserve">DKLSN B </t>
  </si>
  <si>
    <t xml:space="preserve">25-19; 25-23; 26-24; </t>
  </si>
  <si>
    <t>76-66</t>
  </si>
  <si>
    <t xml:space="preserve">Közép 'A' Alapszakasz </t>
  </si>
  <si>
    <t xml:space="preserve">2025.09.21. 13:00 </t>
  </si>
  <si>
    <t>CTR</t>
  </si>
  <si>
    <t xml:space="preserve">12-25; 15-25; 16-25; </t>
  </si>
  <si>
    <t>43-75</t>
  </si>
  <si>
    <t>8-25; 8-25; 21-25;</t>
  </si>
  <si>
    <t>2025.10.19. 11:00</t>
  </si>
  <si>
    <t>EMERICUS SE fehér</t>
  </si>
  <si>
    <t xml:space="preserve">25-4; 25-22; 25-9; </t>
  </si>
  <si>
    <t>2025.10.19 13:00</t>
  </si>
  <si>
    <t>KSE kék</t>
  </si>
  <si>
    <t xml:space="preserve">14-25; 10-25; 15-25; </t>
  </si>
  <si>
    <t xml:space="preserve">39:75; </t>
  </si>
  <si>
    <t>Közgáz-Corvinus</t>
  </si>
  <si>
    <t xml:space="preserve">25-7; 25-14; 25-21; </t>
  </si>
  <si>
    <t>2025.11.08. 13:00</t>
  </si>
  <si>
    <t>RöPilis KSE</t>
  </si>
  <si>
    <t xml:space="preserve">11-25; 18-25; 17-25; </t>
  </si>
  <si>
    <t>2025.12.06. 10:00</t>
  </si>
  <si>
    <t xml:space="preserve">16-25; 23-25; 22-25; </t>
  </si>
  <si>
    <t xml:space="preserve">61:75; </t>
  </si>
  <si>
    <t xml:space="preserve">Közép 'A' Középszakasz </t>
  </si>
  <si>
    <t>2025.12.06. 12:00</t>
  </si>
  <si>
    <t xml:space="preserve">25-27; 17-25; 26-24; 9-25; </t>
  </si>
  <si>
    <t xml:space="preserve">77:101; </t>
  </si>
  <si>
    <t>2026.01.17. 13:00</t>
  </si>
  <si>
    <t xml:space="preserve">25-19; 23-25; 25-9; 25-18; </t>
  </si>
  <si>
    <t>98:71;</t>
  </si>
  <si>
    <t>2026.01.17. 15:00</t>
  </si>
  <si>
    <t xml:space="preserve">20-25; 7-25; 26-24; 23-25; </t>
  </si>
  <si>
    <t xml:space="preserve">76:99; </t>
  </si>
  <si>
    <t xml:space="preserve">11-25; 23-25; 15-25; </t>
  </si>
  <si>
    <t xml:space="preserve">49-75; </t>
  </si>
  <si>
    <t>25-13; 25-14; 25-14;</t>
  </si>
  <si>
    <t xml:space="preserve">14-25; 11-25; 18-25; </t>
  </si>
  <si>
    <t>2026.05.16. 11:00</t>
  </si>
  <si>
    <t>Delta Tigrisek Fekete</t>
  </si>
  <si>
    <t>KÖZÉP 19-21. helyért</t>
  </si>
  <si>
    <t>2026.05.16. 13:00</t>
  </si>
  <si>
    <t>SZRSE Fekete</t>
  </si>
  <si>
    <t>13 V</t>
  </si>
  <si>
    <t>U10 Országos Manó Bajnokság</t>
  </si>
  <si>
    <t>Gáti Dorottya</t>
  </si>
  <si>
    <t>2025.11.09. 11:00</t>
  </si>
  <si>
    <t>DÁG KSE</t>
  </si>
  <si>
    <t>PanoráMANÓ</t>
  </si>
  <si>
    <t>ELSŐ FORDULÓ</t>
  </si>
  <si>
    <t>2025.11.09. 11:20</t>
  </si>
  <si>
    <t>2025.11.09. 11:40</t>
  </si>
  <si>
    <t>2025.11.09. 12:00</t>
  </si>
  <si>
    <t>RöPilis KSE-A</t>
  </si>
  <si>
    <t>2025.11.09. 12:20</t>
  </si>
  <si>
    <t>KSE Pink</t>
  </si>
  <si>
    <t>Veszprém RK</t>
  </si>
  <si>
    <t>MÁSODIK FORDULÓ</t>
  </si>
  <si>
    <t>2025.12.06. 11:40</t>
  </si>
  <si>
    <t>KRM</t>
  </si>
  <si>
    <t>2025.12.06. 12:20</t>
  </si>
  <si>
    <t>SZOSI B</t>
  </si>
  <si>
    <t>SZBRA II.</t>
  </si>
  <si>
    <t>2025.12.06. 14:00</t>
  </si>
  <si>
    <t>TRSE KÉK</t>
  </si>
  <si>
    <t>2026.01.25. 11:20</t>
  </si>
  <si>
    <t xml:space="preserve">RöPilis KSE-A </t>
  </si>
  <si>
    <t>HARMADIK FORDULÓ</t>
  </si>
  <si>
    <t>2026.01.25. 12:20</t>
  </si>
  <si>
    <t>2026.01.25. 13:40</t>
  </si>
  <si>
    <t>DÁG KSE Piros</t>
  </si>
  <si>
    <t>2026.01.25. 14:00</t>
  </si>
  <si>
    <t>2026.01.25. 14:40</t>
  </si>
  <si>
    <t>2026.02.21. 14:40</t>
  </si>
  <si>
    <t>NEGYEDIK FORDULÓ</t>
  </si>
  <si>
    <t>2026.02.21. 15:20</t>
  </si>
  <si>
    <t>TKKSE KKK</t>
  </si>
  <si>
    <t>2026.02.21. 16:20</t>
  </si>
  <si>
    <t>Kunhegyes ESE B</t>
  </si>
  <si>
    <t>2026.02.21. 17:00</t>
  </si>
  <si>
    <t>2026.04.25. 11:00</t>
  </si>
  <si>
    <t>RKSK</t>
  </si>
  <si>
    <t>HATODIK FORDULÓ</t>
  </si>
  <si>
    <t>2026.04.25. 11:40</t>
  </si>
  <si>
    <t>TRSE SÁRBEREK</t>
  </si>
  <si>
    <t>2026.04.25. 12:20</t>
  </si>
  <si>
    <t>2026.04.25. 12:40</t>
  </si>
  <si>
    <t>SZOSI D</t>
  </si>
  <si>
    <r>
      <rPr>
        <b/>
        <sz val="14"/>
        <color theme="1"/>
        <rFont val="Arial Narrow"/>
        <charset val="134"/>
      </rPr>
      <t>NBI. Ül</t>
    </r>
    <r>
      <rPr>
        <b/>
        <sz val="14"/>
        <color theme="1"/>
        <rFont val="MS Gothic"/>
        <charset val="134"/>
      </rPr>
      <t>ő</t>
    </r>
    <r>
      <rPr>
        <b/>
        <sz val="14"/>
        <color theme="1"/>
        <rFont val="Arial Narrow"/>
        <charset val="134"/>
      </rPr>
      <t>r</t>
    </r>
    <r>
      <rPr>
        <b/>
        <sz val="14"/>
        <color theme="1"/>
        <rFont val="MS Gothic"/>
        <charset val="134"/>
      </rPr>
      <t>ő</t>
    </r>
    <r>
      <rPr>
        <b/>
        <sz val="14"/>
        <color theme="1"/>
        <rFont val="Arial Narrow"/>
        <charset val="134"/>
      </rPr>
      <t>plabda Vegyes Bajnokság</t>
    </r>
  </si>
  <si>
    <t xml:space="preserve">2025.11.15. 9:30 </t>
  </si>
  <si>
    <t xml:space="preserve">25-15; 25-20; 25-19; </t>
  </si>
  <si>
    <t xml:space="preserve">75:54; </t>
  </si>
  <si>
    <t>I. FORDULÓ</t>
  </si>
  <si>
    <t>2025.11.15. 11:00</t>
  </si>
  <si>
    <r>
      <rPr>
        <b/>
        <sz val="11"/>
        <color theme="1"/>
        <rFont val="Arial Narrow"/>
        <charset val="134"/>
      </rPr>
      <t>Mozdlj SE N</t>
    </r>
    <r>
      <rPr>
        <b/>
        <sz val="11"/>
        <color theme="1"/>
        <rFont val="MS Gothic"/>
        <charset val="134"/>
      </rPr>
      <t>Ő</t>
    </r>
    <r>
      <rPr>
        <b/>
        <sz val="11"/>
        <color theme="1"/>
        <rFont val="Arial Narrow"/>
        <charset val="134"/>
      </rPr>
      <t>I</t>
    </r>
  </si>
  <si>
    <t xml:space="preserve">26-24; 12-25; 21-25; 20-25; </t>
  </si>
  <si>
    <t>79:99;</t>
  </si>
  <si>
    <t>2025.11.15. 14:00</t>
  </si>
  <si>
    <t>Hamburger Nagykanizsa</t>
  </si>
  <si>
    <t xml:space="preserve">19-25; 15-25; 17-25; </t>
  </si>
  <si>
    <t>51:75;</t>
  </si>
  <si>
    <t>2025.11.15. 15:30</t>
  </si>
  <si>
    <t>TRSE</t>
  </si>
  <si>
    <t xml:space="preserve">25-18; 25-10; 25-9; </t>
  </si>
  <si>
    <t>2025.11.29.  9:30</t>
  </si>
  <si>
    <t>Nyíregyháza</t>
  </si>
  <si>
    <t xml:space="preserve">19-25; 25-14; 25-17; 25-19; </t>
  </si>
  <si>
    <t xml:space="preserve">94:75; </t>
  </si>
  <si>
    <t>II. FORDULÓ</t>
  </si>
  <si>
    <t>2025.11.29. 12:30</t>
  </si>
  <si>
    <t xml:space="preserve">26-24; 15-25; 25-18; 19-25; 7-15; </t>
  </si>
  <si>
    <t xml:space="preserve">92:107; </t>
  </si>
  <si>
    <t>2026.03.28. 9:30</t>
  </si>
  <si>
    <t xml:space="preserve">25-7; 25-23; 25-9; </t>
  </si>
  <si>
    <t>75:39;</t>
  </si>
  <si>
    <t>III. FORDULÓ</t>
  </si>
  <si>
    <t>2026.03.28. 11:00</t>
  </si>
  <si>
    <t>Mozdlj SE NŐI</t>
  </si>
  <si>
    <t xml:space="preserve">14-25; 19-25; 18-25; </t>
  </si>
  <si>
    <t>2026.03.28. 14:00</t>
  </si>
  <si>
    <t xml:space="preserve">19-25; 10-25; 7-25; </t>
  </si>
  <si>
    <t>36:75;</t>
  </si>
  <si>
    <t>2026.03.28. 15:30</t>
  </si>
  <si>
    <t>25-7; 25-13; 25-10;</t>
  </si>
  <si>
    <t>75:30;</t>
  </si>
  <si>
    <t xml:space="preserve">2026.05.30. 9:30 </t>
  </si>
  <si>
    <t>IV. FORDULÓ</t>
  </si>
  <si>
    <t>2026.05.30. 12:30</t>
  </si>
  <si>
    <t xml:space="preserve">Panoráma Bajnokság </t>
  </si>
  <si>
    <t>U15</t>
  </si>
  <si>
    <t>2025.10.14.16:00</t>
  </si>
  <si>
    <t>U15 Andi</t>
  </si>
  <si>
    <t>U15 Klau</t>
  </si>
  <si>
    <t>23-25; 25-19; 25-18;</t>
  </si>
  <si>
    <t>73:62;</t>
  </si>
  <si>
    <t>2025.10.20. 16:00</t>
  </si>
  <si>
    <t>U15 Berci</t>
  </si>
  <si>
    <t>U15 Luca</t>
  </si>
  <si>
    <t xml:space="preserve">12-25; 8-25; 22-25; </t>
  </si>
  <si>
    <t>42:75;</t>
  </si>
  <si>
    <t xml:space="preserve">Eredmények </t>
  </si>
  <si>
    <t>2025.11.12. 16:00</t>
  </si>
  <si>
    <t xml:space="preserve">25-14; 21-25; 25-17; </t>
  </si>
  <si>
    <t>71:56;</t>
  </si>
  <si>
    <t>I.hely</t>
  </si>
  <si>
    <t>2025.11.18.17:15</t>
  </si>
  <si>
    <t xml:space="preserve">25-21; 19-25; 25-14; </t>
  </si>
  <si>
    <t xml:space="preserve">69:60; </t>
  </si>
  <si>
    <t>II.hely</t>
  </si>
  <si>
    <t>2026.01.29. 15:45</t>
  </si>
  <si>
    <t xml:space="preserve">25-19; 25-13; 25-11; </t>
  </si>
  <si>
    <t>III.hely</t>
  </si>
  <si>
    <t xml:space="preserve"> </t>
  </si>
  <si>
    <t>2026.02.03. 16:00</t>
  </si>
  <si>
    <t xml:space="preserve">25-22; 26-24; 22-25; </t>
  </si>
  <si>
    <t xml:space="preserve">73:71; </t>
  </si>
  <si>
    <t>IV.hely</t>
  </si>
  <si>
    <t>Edzők:</t>
  </si>
  <si>
    <t>2026.02.19. 15:00</t>
  </si>
  <si>
    <t>U15:</t>
  </si>
  <si>
    <t>2026.02.24. 16:00</t>
  </si>
  <si>
    <t xml:space="preserve">24-26; 22-25; 25-19; </t>
  </si>
  <si>
    <t xml:space="preserve">71:80; </t>
  </si>
  <si>
    <t>Györe Klaudia</t>
  </si>
  <si>
    <t>2026.03.09. 16:00</t>
  </si>
  <si>
    <t>25-17; 20-25; 25-26;</t>
  </si>
  <si>
    <t>70:68;</t>
  </si>
  <si>
    <t>Hamvai Beralan</t>
  </si>
  <si>
    <t xml:space="preserve">2026.03.26. 16:00 </t>
  </si>
  <si>
    <t xml:space="preserve">17-25; 16-25; 14-25; </t>
  </si>
  <si>
    <t>47:75;</t>
  </si>
  <si>
    <t>25-11; 25-27; 25-9;</t>
  </si>
  <si>
    <t>75:47;</t>
  </si>
  <si>
    <t>Vid Andrea</t>
  </si>
  <si>
    <t>2026.04.22. 16:00</t>
  </si>
  <si>
    <t>U17-20:</t>
  </si>
  <si>
    <t>U17-20</t>
  </si>
  <si>
    <t>2025.10.13. 18:30</t>
  </si>
  <si>
    <t>U17 Balázs</t>
  </si>
  <si>
    <t>U17 Julcsi</t>
  </si>
  <si>
    <t>17-25; 25-14; 20-25;</t>
  </si>
  <si>
    <t>62:64;</t>
  </si>
  <si>
    <t>2025.10.20. 18:00</t>
  </si>
  <si>
    <t>U20 Attila</t>
  </si>
  <si>
    <t>U17 Yvett</t>
  </si>
  <si>
    <t>26-24; 16-25; 15-13;</t>
  </si>
  <si>
    <t>57:62;</t>
  </si>
  <si>
    <t>Farkas Balázs</t>
  </si>
  <si>
    <t>2025.10.20. 18:30</t>
  </si>
  <si>
    <t>U17 fiúAndi</t>
  </si>
  <si>
    <t xml:space="preserve">13-25; 13-25; 12-25; </t>
  </si>
  <si>
    <t>Horváth Júlia</t>
  </si>
  <si>
    <t>2025.11.10. 19:00</t>
  </si>
  <si>
    <t xml:space="preserve">0-2; </t>
  </si>
  <si>
    <t xml:space="preserve">17-25; 16-25; </t>
  </si>
  <si>
    <t xml:space="preserve">34:50; </t>
  </si>
  <si>
    <t>2025.11.11. 18:00</t>
  </si>
  <si>
    <t xml:space="preserve">7-25; 10-25; 21-25; </t>
  </si>
  <si>
    <t>2025.11.19. 18:30</t>
  </si>
  <si>
    <t xml:space="preserve">8-25; 22-25; 12-25; </t>
  </si>
  <si>
    <t xml:space="preserve">42:75; </t>
  </si>
  <si>
    <t>2025.12.08. 18:00</t>
  </si>
  <si>
    <t xml:space="preserve">12-25; 10-25; 11-25; </t>
  </si>
  <si>
    <t xml:space="preserve">33:75; </t>
  </si>
  <si>
    <t>2026.01.13. 17:30</t>
  </si>
  <si>
    <t xml:space="preserve">25-8; 25-16; 25-8; </t>
  </si>
  <si>
    <t>75:32;</t>
  </si>
  <si>
    <t>U17 Andi</t>
  </si>
  <si>
    <t>V.hely</t>
  </si>
  <si>
    <t>2026.01.19. 19:00</t>
  </si>
  <si>
    <t xml:space="preserve">25-17; 25-11; 25-23; </t>
  </si>
  <si>
    <t xml:space="preserve">75:51; </t>
  </si>
  <si>
    <t>2026.02.16. 19:00</t>
  </si>
  <si>
    <t>1-1;</t>
  </si>
  <si>
    <t>25-20; 22-25;</t>
  </si>
  <si>
    <t>47:45;</t>
  </si>
  <si>
    <t>2026.02.17. 17:30</t>
  </si>
  <si>
    <t xml:space="preserve">25-19; 25-6; 25-20; </t>
  </si>
  <si>
    <t>75:45;</t>
  </si>
  <si>
    <t>2026.02.24. 18:00</t>
  </si>
  <si>
    <t xml:space="preserve">26-24; 19-25; 25-23; </t>
  </si>
  <si>
    <t xml:space="preserve">70:72; </t>
  </si>
  <si>
    <t>2026.03.24. 17:30</t>
  </si>
  <si>
    <t>U17  fiúAndi</t>
  </si>
  <si>
    <t>2026.03.27. 18:30</t>
  </si>
  <si>
    <t>25-17; 25-17; 26-24;</t>
  </si>
  <si>
    <t>76:58;</t>
  </si>
  <si>
    <t>2026.03.30. 18:00</t>
  </si>
  <si>
    <t>25-20; 22-25; 25-23;</t>
  </si>
  <si>
    <t>72:68;</t>
  </si>
  <si>
    <t>2026.04.21. 17:30</t>
  </si>
  <si>
    <t xml:space="preserve">25-16; 25-12; 25-18; </t>
  </si>
  <si>
    <t xml:space="preserve">75:46; </t>
  </si>
  <si>
    <t>2026.04.26. 18:30</t>
  </si>
  <si>
    <t>2026.04.30. 17:30</t>
  </si>
  <si>
    <t xml:space="preserve">25-15; 24-26; 23-25; </t>
  </si>
  <si>
    <t>72:66;</t>
  </si>
  <si>
    <t>2026.05.06.. 19:00</t>
  </si>
  <si>
    <t>2026.05. 18:00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</si>
</sst>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#,000_);[Red]\(#,000\)"/>
    <numFmt numFmtId="179" formatCode="00000"/>
  </numFmts>
  <fonts count="53">
    <font>
      <sz val="11"/>
      <color theme="1"/>
      <name val="Calibri"/>
      <charset val="134"/>
      <scheme val="minor"/>
    </font>
    <font>
      <b/>
      <i/>
      <sz val="14"/>
      <color theme="1"/>
      <name val="Arial Narrow"/>
      <charset val="134"/>
    </font>
    <font>
      <b/>
      <sz val="12"/>
      <color theme="1"/>
      <name val="Arial Narrow"/>
      <charset val="134"/>
    </font>
    <font>
      <sz val="16"/>
      <color theme="1"/>
      <name val="Calibri"/>
      <charset val="134"/>
      <scheme val="minor"/>
    </font>
    <font>
      <b/>
      <sz val="11"/>
      <color theme="1"/>
      <name val="Arial Narrow"/>
      <charset val="134"/>
    </font>
    <font>
      <b/>
      <sz val="11"/>
      <color theme="9" tint="-0.25"/>
      <name val="Arial Narrow"/>
      <charset val="134"/>
    </font>
    <font>
      <sz val="11"/>
      <color theme="1"/>
      <name val="Arial Narrow"/>
      <charset val="134"/>
    </font>
    <font>
      <sz val="11"/>
      <color theme="1"/>
      <name val="Calibri"/>
      <charset val="238"/>
      <scheme val="minor"/>
    </font>
    <font>
      <b/>
      <sz val="12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4"/>
      <color theme="1"/>
      <name val="Arial Narrow"/>
      <charset val="134"/>
    </font>
    <font>
      <b/>
      <i/>
      <sz val="11"/>
      <color theme="1"/>
      <name val="Calibri"/>
      <charset val="134"/>
      <scheme val="minor"/>
    </font>
    <font>
      <sz val="14"/>
      <color theme="9" tint="-0.25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i/>
      <sz val="14"/>
      <color theme="8" tint="-0.5"/>
      <name val="Arial Narrow"/>
      <charset val="134"/>
    </font>
    <font>
      <sz val="14"/>
      <color theme="9" tint="-0.249977111117893"/>
      <name val="Calibri"/>
      <charset val="134"/>
      <scheme val="minor"/>
    </font>
    <font>
      <sz val="12"/>
      <color theme="9" tint="-0.249977111117893"/>
      <name val="Calibri"/>
      <charset val="134"/>
      <scheme val="minor"/>
    </font>
    <font>
      <sz val="11"/>
      <color theme="9" tint="-0.249977111117893"/>
      <name val="Calibri"/>
      <charset val="134"/>
      <scheme val="minor"/>
    </font>
    <font>
      <b/>
      <i/>
      <sz val="14"/>
      <color theme="0"/>
      <name val="Arial Narrow"/>
      <charset val="134"/>
    </font>
    <font>
      <sz val="12"/>
      <color theme="9" tint="-0.25"/>
      <name val="Calibri"/>
      <charset val="134"/>
      <scheme val="minor"/>
    </font>
    <font>
      <b/>
      <sz val="12"/>
      <color theme="9" tint="-0.249977111117893"/>
      <name val="Calibri"/>
      <charset val="134"/>
      <scheme val="minor"/>
    </font>
    <font>
      <b/>
      <i/>
      <sz val="11"/>
      <color theme="1"/>
      <name val="Calibri Light"/>
      <charset val="134"/>
      <scheme val="major"/>
    </font>
    <font>
      <sz val="16"/>
      <color theme="9" tint="-0.249977111117893"/>
      <name val="Calibri"/>
      <charset val="134"/>
      <scheme val="minor"/>
    </font>
    <font>
      <sz val="16"/>
      <color theme="9" tint="-0.25"/>
      <name val="Calibri"/>
      <charset val="134"/>
      <scheme val="minor"/>
    </font>
    <font>
      <b/>
      <sz val="11"/>
      <name val="Arial Narrow"/>
      <charset val="134"/>
    </font>
    <font>
      <b/>
      <i/>
      <sz val="14"/>
      <color theme="7" tint="0.6"/>
      <name val="Arial Narrow"/>
      <charset val="134"/>
    </font>
    <font>
      <sz val="18"/>
      <color theme="9" tint="-0.25"/>
      <name val="Calibri"/>
      <charset val="134"/>
      <scheme val="minor"/>
    </font>
    <font>
      <b/>
      <sz val="13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i/>
      <sz val="14"/>
      <color theme="1"/>
      <name val="MS Gothic"/>
      <charset val="134"/>
    </font>
    <font>
      <b/>
      <sz val="14"/>
      <color theme="1"/>
      <name val="MS Gothic"/>
      <charset val="134"/>
    </font>
    <font>
      <b/>
      <sz val="11"/>
      <color theme="1"/>
      <name val="MS Gothic"/>
      <charset val="134"/>
    </font>
    <font>
      <sz val="11"/>
      <color theme="1"/>
      <name val="MS Gothic"/>
      <charset val="134"/>
    </font>
  </fonts>
  <fills count="50">
    <fill>
      <patternFill patternType="none"/>
    </fill>
    <fill>
      <patternFill patternType="gray125"/>
    </fill>
    <fill>
      <patternFill patternType="solid">
        <fgColor rgb="FF63D38B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F1FD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0547A8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rgb="FF134DC3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B4A1D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1" borderId="4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47" applyNumberFormat="0" applyFill="0" applyAlignment="0" applyProtection="0">
      <alignment vertical="center"/>
    </xf>
    <xf numFmtId="0" fontId="36" fillId="0" borderId="47" applyNumberFormat="0" applyFill="0" applyAlignment="0" applyProtection="0">
      <alignment vertical="center"/>
    </xf>
    <xf numFmtId="0" fontId="37" fillId="0" borderId="4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2" borderId="49" applyNumberFormat="0" applyAlignment="0" applyProtection="0">
      <alignment vertical="center"/>
    </xf>
    <xf numFmtId="0" fontId="39" fillId="23" borderId="50" applyNumberFormat="0" applyAlignment="0" applyProtection="0">
      <alignment vertical="center"/>
    </xf>
    <xf numFmtId="0" fontId="40" fillId="23" borderId="49" applyNumberFormat="0" applyAlignment="0" applyProtection="0">
      <alignment vertical="center"/>
    </xf>
    <xf numFmtId="0" fontId="41" fillId="24" borderId="51" applyNumberFormat="0" applyAlignment="0" applyProtection="0">
      <alignment vertical="center"/>
    </xf>
    <xf numFmtId="0" fontId="42" fillId="0" borderId="52" applyNumberFormat="0" applyFill="0" applyAlignment="0" applyProtection="0">
      <alignment vertical="center"/>
    </xf>
    <xf numFmtId="0" fontId="43" fillId="0" borderId="53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178" fontId="4" fillId="0" borderId="9" xfId="0" applyNumberFormat="1" applyFont="1" applyFill="1" applyBorder="1" applyAlignment="1">
      <alignment horizontal="center" vertical="center"/>
    </xf>
    <xf numFmtId="178" fontId="6" fillId="0" borderId="9" xfId="0" applyNumberFormat="1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178" fontId="4" fillId="0" borderId="6" xfId="0" applyNumberFormat="1" applyFont="1" applyFill="1" applyBorder="1" applyAlignment="1">
      <alignment horizontal="center" vertical="center"/>
    </xf>
    <xf numFmtId="178" fontId="6" fillId="0" borderId="6" xfId="0" applyNumberFormat="1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178" fontId="4" fillId="0" borderId="13" xfId="0" applyNumberFormat="1" applyFont="1" applyFill="1" applyBorder="1" applyAlignment="1">
      <alignment horizontal="center" vertical="center"/>
    </xf>
    <xf numFmtId="178" fontId="6" fillId="0" borderId="14" xfId="0" applyNumberFormat="1" applyFont="1" applyFill="1" applyBorder="1" applyAlignment="1">
      <alignment horizontal="center" vertical="center"/>
    </xf>
    <xf numFmtId="178" fontId="6" fillId="0" borderId="15" xfId="0" applyNumberFormat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178" fontId="4" fillId="0" borderId="20" xfId="0" applyNumberFormat="1" applyFont="1" applyFill="1" applyBorder="1" applyAlignment="1">
      <alignment horizontal="center" vertical="center"/>
    </xf>
    <xf numFmtId="178" fontId="6" fillId="0" borderId="20" xfId="0" applyNumberFormat="1" applyFont="1" applyFill="1" applyBorder="1" applyAlignment="1">
      <alignment horizontal="center" vertical="center"/>
    </xf>
    <xf numFmtId="0" fontId="7" fillId="0" borderId="0" xfId="0" applyFont="1" applyFill="1" applyAlignment="1"/>
    <xf numFmtId="0" fontId="5" fillId="0" borderId="10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8" fillId="7" borderId="6" xfId="0" applyFont="1" applyFill="1" applyBorder="1" applyAlignment="1">
      <alignment vertical="center"/>
    </xf>
    <xf numFmtId="0" fontId="8" fillId="7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7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0" fillId="0" borderId="0" xfId="0" applyFont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0" fillId="0" borderId="6" xfId="0" applyFill="1" applyBorder="1" applyAlignment="1">
      <alignment horizontal="right" vertical="center"/>
    </xf>
    <xf numFmtId="0" fontId="1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3" fillId="0" borderId="22" xfId="0" applyFont="1" applyFill="1" applyBorder="1" applyAlignment="1">
      <alignment horizontal="center" vertical="center" textRotation="45"/>
    </xf>
    <xf numFmtId="0" fontId="4" fillId="0" borderId="6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textRotation="45"/>
    </xf>
    <xf numFmtId="178" fontId="6" fillId="5" borderId="6" xfId="0" applyNumberFormat="1" applyFont="1" applyFill="1" applyBorder="1" applyAlignment="1">
      <alignment horizontal="center" vertical="center"/>
    </xf>
    <xf numFmtId="0" fontId="13" fillId="0" borderId="23" xfId="0" applyFont="1" applyFill="1" applyBorder="1" applyAlignment="1">
      <alignment horizontal="center" vertical="center" textRotation="45"/>
    </xf>
    <xf numFmtId="0" fontId="13" fillId="0" borderId="0" xfId="0" applyFont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8" fillId="10" borderId="6" xfId="0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0" fillId="0" borderId="6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22" fontId="4" fillId="5" borderId="6" xfId="0" applyNumberFormat="1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 textRotation="45"/>
    </xf>
    <xf numFmtId="0" fontId="17" fillId="0" borderId="27" xfId="0" applyFont="1" applyFill="1" applyBorder="1" applyAlignment="1">
      <alignment horizontal="center" vertical="center" textRotation="45"/>
    </xf>
    <xf numFmtId="0" fontId="17" fillId="0" borderId="28" xfId="0" applyFont="1" applyFill="1" applyBorder="1" applyAlignment="1">
      <alignment horizontal="center" vertical="center" textRotation="45"/>
    </xf>
    <xf numFmtId="0" fontId="17" fillId="0" borderId="29" xfId="0" applyFont="1" applyFill="1" applyBorder="1" applyAlignment="1">
      <alignment horizontal="center" vertical="center" textRotation="45"/>
    </xf>
    <xf numFmtId="0" fontId="17" fillId="0" borderId="30" xfId="0" applyFont="1" applyFill="1" applyBorder="1" applyAlignment="1">
      <alignment horizontal="center" vertical="center" textRotation="45"/>
    </xf>
    <xf numFmtId="0" fontId="17" fillId="0" borderId="31" xfId="0" applyFont="1" applyFill="1" applyBorder="1" applyAlignment="1">
      <alignment horizontal="center" vertical="center" textRotation="45"/>
    </xf>
    <xf numFmtId="0" fontId="18" fillId="0" borderId="26" xfId="0" applyFont="1" applyFill="1" applyBorder="1" applyAlignment="1">
      <alignment horizontal="center" vertical="center" textRotation="45"/>
    </xf>
    <xf numFmtId="0" fontId="18" fillId="0" borderId="27" xfId="0" applyFont="1" applyFill="1" applyBorder="1" applyAlignment="1">
      <alignment horizontal="center" vertical="center" textRotation="45"/>
    </xf>
    <xf numFmtId="0" fontId="0" fillId="0" borderId="28" xfId="0" applyBorder="1">
      <alignment vertical="center"/>
    </xf>
    <xf numFmtId="0" fontId="18" fillId="0" borderId="28" xfId="0" applyFont="1" applyFill="1" applyBorder="1" applyAlignment="1">
      <alignment horizontal="center" vertical="center" textRotation="45"/>
    </xf>
    <xf numFmtId="0" fontId="18" fillId="0" borderId="29" xfId="0" applyFont="1" applyFill="1" applyBorder="1" applyAlignment="1">
      <alignment horizontal="center" vertical="center" textRotation="45"/>
    </xf>
    <xf numFmtId="22" fontId="4" fillId="5" borderId="32" xfId="0" applyNumberFormat="1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 textRotation="45"/>
    </xf>
    <xf numFmtId="0" fontId="18" fillId="0" borderId="31" xfId="0" applyFont="1" applyFill="1" applyBorder="1" applyAlignment="1">
      <alignment horizontal="center" vertical="center" textRotation="45"/>
    </xf>
    <xf numFmtId="22" fontId="4" fillId="5" borderId="9" xfId="0" applyNumberFormat="1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 textRotation="45"/>
    </xf>
    <xf numFmtId="0" fontId="19" fillId="0" borderId="27" xfId="0" applyFont="1" applyFill="1" applyBorder="1" applyAlignment="1">
      <alignment horizontal="center" vertical="center" textRotation="45"/>
    </xf>
    <xf numFmtId="0" fontId="19" fillId="0" borderId="28" xfId="0" applyFont="1" applyFill="1" applyBorder="1" applyAlignment="1">
      <alignment horizontal="center" vertical="center" textRotation="45"/>
    </xf>
    <xf numFmtId="0" fontId="19" fillId="0" borderId="29" xfId="0" applyFont="1" applyFill="1" applyBorder="1" applyAlignment="1">
      <alignment horizontal="center" vertical="center" textRotation="45"/>
    </xf>
    <xf numFmtId="0" fontId="19" fillId="0" borderId="30" xfId="0" applyFont="1" applyFill="1" applyBorder="1" applyAlignment="1">
      <alignment horizontal="center" vertical="center" textRotation="45"/>
    </xf>
    <xf numFmtId="0" fontId="19" fillId="0" borderId="31" xfId="0" applyFont="1" applyFill="1" applyBorder="1" applyAlignment="1">
      <alignment horizontal="center" vertical="center" textRotation="45"/>
    </xf>
    <xf numFmtId="0" fontId="20" fillId="12" borderId="1" xfId="0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horizontal="center" vertical="center" wrapText="1"/>
    </xf>
    <xf numFmtId="0" fontId="20" fillId="12" borderId="3" xfId="0" applyFont="1" applyFill="1" applyBorder="1" applyAlignment="1">
      <alignment horizontal="center" vertical="center" wrapText="1"/>
    </xf>
    <xf numFmtId="178" fontId="6" fillId="0" borderId="7" xfId="0" applyNumberFormat="1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 textRotation="45"/>
    </xf>
    <xf numFmtId="0" fontId="17" fillId="0" borderId="34" xfId="0" applyFont="1" applyFill="1" applyBorder="1" applyAlignment="1">
      <alignment horizontal="center" vertical="center" textRotation="45"/>
    </xf>
    <xf numFmtId="0" fontId="21" fillId="0" borderId="13" xfId="0" applyFont="1" applyFill="1" applyBorder="1" applyAlignment="1">
      <alignment horizontal="center" vertical="center"/>
    </xf>
    <xf numFmtId="0" fontId="21" fillId="0" borderId="3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17" fillId="0" borderId="36" xfId="0" applyFont="1" applyFill="1" applyBorder="1" applyAlignment="1">
      <alignment horizontal="center" vertical="center" textRotation="45"/>
    </xf>
    <xf numFmtId="0" fontId="17" fillId="0" borderId="12" xfId="0" applyFont="1" applyFill="1" applyBorder="1" applyAlignment="1">
      <alignment horizontal="center" vertical="center" textRotation="45"/>
    </xf>
    <xf numFmtId="0" fontId="21" fillId="0" borderId="15" xfId="0" applyFont="1" applyFill="1" applyBorder="1" applyAlignment="1">
      <alignment horizontal="center" vertical="center"/>
    </xf>
    <xf numFmtId="0" fontId="21" fillId="0" borderId="37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 textRotation="45"/>
    </xf>
    <xf numFmtId="0" fontId="4" fillId="5" borderId="39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0" fontId="4" fillId="6" borderId="21" xfId="0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textRotation="45"/>
    </xf>
    <xf numFmtId="0" fontId="4" fillId="6" borderId="9" xfId="0" applyFont="1" applyFill="1" applyBorder="1" applyAlignment="1">
      <alignment horizontal="center" vertical="center"/>
    </xf>
    <xf numFmtId="178" fontId="6" fillId="5" borderId="9" xfId="0" applyNumberFormat="1" applyFont="1" applyFill="1" applyBorder="1" applyAlignment="1">
      <alignment horizontal="center" vertical="center"/>
    </xf>
    <xf numFmtId="178" fontId="6" fillId="0" borderId="35" xfId="0" applyNumberFormat="1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 textRotation="11"/>
    </xf>
    <xf numFmtId="0" fontId="21" fillId="0" borderId="6" xfId="0" applyFont="1" applyBorder="1" applyAlignment="1">
      <alignment horizontal="center" vertical="center" textRotation="11"/>
    </xf>
    <xf numFmtId="0" fontId="17" fillId="0" borderId="42" xfId="0" applyFont="1" applyFill="1" applyBorder="1" applyAlignment="1">
      <alignment horizontal="center" vertical="center" textRotation="45"/>
    </xf>
    <xf numFmtId="0" fontId="20" fillId="14" borderId="1" xfId="0" applyFont="1" applyFill="1" applyBorder="1" applyAlignment="1">
      <alignment horizontal="center" vertical="center" wrapText="1"/>
    </xf>
    <xf numFmtId="0" fontId="20" fillId="14" borderId="2" xfId="0" applyFont="1" applyFill="1" applyBorder="1" applyAlignment="1">
      <alignment horizontal="center" vertical="center" wrapText="1"/>
    </xf>
    <xf numFmtId="0" fontId="20" fillId="14" borderId="3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0" fontId="4" fillId="5" borderId="32" xfId="0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center" vertical="center" textRotation="45"/>
    </xf>
    <xf numFmtId="0" fontId="18" fillId="0" borderId="13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18" fillId="0" borderId="35" xfId="0" applyFont="1" applyFill="1" applyBorder="1" applyAlignment="1">
      <alignment horizontal="center" vertical="center"/>
    </xf>
    <xf numFmtId="22" fontId="4" fillId="6" borderId="6" xfId="0" applyNumberFormat="1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vertical="center"/>
    </xf>
    <xf numFmtId="0" fontId="18" fillId="0" borderId="35" xfId="0" applyFont="1" applyFill="1" applyBorder="1" applyAlignment="1">
      <alignment vertical="center"/>
    </xf>
    <xf numFmtId="0" fontId="18" fillId="0" borderId="37" xfId="0" applyFont="1" applyFill="1" applyBorder="1" applyAlignment="1">
      <alignment horizontal="center" vertical="center" textRotation="45"/>
    </xf>
    <xf numFmtId="0" fontId="18" fillId="0" borderId="15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37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vertical="center"/>
    </xf>
    <xf numFmtId="0" fontId="18" fillId="0" borderId="37" xfId="0" applyFont="1" applyFill="1" applyBorder="1" applyAlignment="1">
      <alignment vertical="center"/>
    </xf>
    <xf numFmtId="0" fontId="20" fillId="15" borderId="1" xfId="0" applyFont="1" applyFill="1" applyBorder="1" applyAlignment="1">
      <alignment horizontal="center" vertical="center" wrapText="1"/>
    </xf>
    <xf numFmtId="0" fontId="20" fillId="15" borderId="2" xfId="0" applyFont="1" applyFill="1" applyBorder="1" applyAlignment="1">
      <alignment horizontal="center" vertical="center"/>
    </xf>
    <xf numFmtId="0" fontId="20" fillId="15" borderId="3" xfId="0" applyFont="1" applyFill="1" applyBorder="1" applyAlignment="1">
      <alignment horizontal="center" vertical="center"/>
    </xf>
    <xf numFmtId="0" fontId="0" fillId="0" borderId="43" xfId="0" applyFill="1" applyBorder="1" applyAlignment="1">
      <alignment vertical="center"/>
    </xf>
    <xf numFmtId="0" fontId="13" fillId="0" borderId="44" xfId="0" applyFont="1" applyFill="1" applyBorder="1" applyAlignment="1">
      <alignment horizontal="center" vertical="center" textRotation="45"/>
    </xf>
    <xf numFmtId="0" fontId="4" fillId="16" borderId="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textRotation="45"/>
    </xf>
    <xf numFmtId="0" fontId="13" fillId="6" borderId="20" xfId="0" applyFont="1" applyFill="1" applyBorder="1" applyAlignment="1">
      <alignment horizontal="center" vertical="center" textRotation="45"/>
    </xf>
    <xf numFmtId="0" fontId="13" fillId="6" borderId="6" xfId="0" applyFont="1" applyFill="1" applyBorder="1" applyAlignment="1">
      <alignment horizontal="center" vertical="center" textRotation="45"/>
    </xf>
    <xf numFmtId="0" fontId="13" fillId="6" borderId="14" xfId="0" applyFont="1" applyFill="1" applyBorder="1" applyAlignment="1">
      <alignment horizontal="center" vertical="center" textRotation="45"/>
    </xf>
    <xf numFmtId="0" fontId="13" fillId="0" borderId="24" xfId="0" applyFont="1" applyFill="1" applyBorder="1" applyAlignment="1">
      <alignment horizontal="center" vertical="center" textRotation="45"/>
    </xf>
    <xf numFmtId="179" fontId="1" fillId="17" borderId="1" xfId="0" applyNumberFormat="1" applyFont="1" applyFill="1" applyBorder="1" applyAlignment="1">
      <alignment horizontal="center" vertical="center" wrapText="1"/>
    </xf>
    <xf numFmtId="179" fontId="1" fillId="17" borderId="2" xfId="0" applyNumberFormat="1" applyFont="1" applyFill="1" applyBorder="1" applyAlignment="1">
      <alignment horizontal="center" vertical="center" wrapText="1"/>
    </xf>
    <xf numFmtId="179" fontId="1" fillId="17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58" fontId="4" fillId="5" borderId="6" xfId="0" applyNumberFormat="1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 textRotation="30"/>
    </xf>
    <xf numFmtId="0" fontId="17" fillId="0" borderId="28" xfId="0" applyFont="1" applyFill="1" applyBorder="1" applyAlignment="1">
      <alignment horizontal="center" vertical="center" textRotation="30"/>
    </xf>
    <xf numFmtId="0" fontId="17" fillId="0" borderId="6" xfId="0" applyFont="1" applyFill="1" applyBorder="1" applyAlignment="1">
      <alignment horizontal="center" vertical="center" textRotation="30"/>
    </xf>
    <xf numFmtId="58" fontId="4" fillId="5" borderId="32" xfId="0" applyNumberFormat="1" applyFont="1" applyFill="1" applyBorder="1" applyAlignment="1">
      <alignment horizontal="center" vertical="center"/>
    </xf>
    <xf numFmtId="58" fontId="4" fillId="5" borderId="9" xfId="0" applyNumberFormat="1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 textRotation="15"/>
    </xf>
    <xf numFmtId="0" fontId="18" fillId="0" borderId="28" xfId="0" applyFont="1" applyFill="1" applyBorder="1" applyAlignment="1">
      <alignment vertical="center"/>
    </xf>
    <xf numFmtId="0" fontId="17" fillId="0" borderId="27" xfId="0" applyFont="1" applyFill="1" applyBorder="1" applyAlignment="1">
      <alignment horizontal="center" vertical="center" textRotation="30"/>
    </xf>
    <xf numFmtId="0" fontId="17" fillId="0" borderId="29" xfId="0" applyFont="1" applyFill="1" applyBorder="1" applyAlignment="1">
      <alignment horizontal="center" vertical="center" textRotation="30"/>
    </xf>
    <xf numFmtId="0" fontId="18" fillId="0" borderId="29" xfId="0" applyFont="1" applyFill="1" applyBorder="1" applyAlignment="1">
      <alignment horizontal="center" vertical="center" textRotation="15"/>
    </xf>
    <xf numFmtId="0" fontId="18" fillId="0" borderId="29" xfId="0" applyFont="1" applyFill="1" applyBorder="1" applyAlignment="1">
      <alignment vertical="center"/>
    </xf>
    <xf numFmtId="0" fontId="0" fillId="0" borderId="24" xfId="0" applyFill="1" applyBorder="1" applyAlignment="1">
      <alignment vertical="center"/>
    </xf>
    <xf numFmtId="0" fontId="24" fillId="0" borderId="28" xfId="0" applyFont="1" applyFill="1" applyBorder="1" applyAlignment="1">
      <alignment horizontal="center" vertical="center" textRotation="90"/>
    </xf>
    <xf numFmtId="0" fontId="6" fillId="16" borderId="6" xfId="0" applyFont="1" applyFill="1" applyBorder="1" applyAlignment="1">
      <alignment horizontal="center" vertical="center"/>
    </xf>
    <xf numFmtId="0" fontId="24" fillId="0" borderId="38" xfId="0" applyFont="1" applyFill="1" applyBorder="1" applyAlignment="1">
      <alignment horizontal="center" vertical="center" textRotation="90"/>
    </xf>
    <xf numFmtId="0" fontId="25" fillId="0" borderId="0" xfId="0" applyFont="1" applyFill="1" applyAlignment="1">
      <alignment horizontal="center" vertical="center" textRotation="90"/>
    </xf>
    <xf numFmtId="0" fontId="25" fillId="0" borderId="24" xfId="0" applyFont="1" applyFill="1" applyBorder="1" applyAlignment="1">
      <alignment horizontal="center" vertical="center" textRotation="90"/>
    </xf>
    <xf numFmtId="0" fontId="1" fillId="18" borderId="1" xfId="0" applyFont="1" applyFill="1" applyBorder="1" applyAlignment="1">
      <alignment horizontal="center" vertical="center"/>
    </xf>
    <xf numFmtId="0" fontId="1" fillId="18" borderId="2" xfId="0" applyFont="1" applyFill="1" applyBorder="1" applyAlignment="1">
      <alignment horizontal="center" vertical="center"/>
    </xf>
    <xf numFmtId="0" fontId="1" fillId="18" borderId="3" xfId="0" applyFont="1" applyFill="1" applyBorder="1" applyAlignment="1">
      <alignment horizontal="center" vertical="center"/>
    </xf>
    <xf numFmtId="0" fontId="0" fillId="0" borderId="45" xfId="0" applyFill="1" applyBorder="1" applyAlignment="1">
      <alignment vertical="center"/>
    </xf>
    <xf numFmtId="0" fontId="6" fillId="16" borderId="9" xfId="0" applyFont="1" applyFill="1" applyBorder="1" applyAlignment="1">
      <alignment horizontal="center" vertical="center"/>
    </xf>
    <xf numFmtId="0" fontId="26" fillId="5" borderId="9" xfId="0" applyFont="1" applyFill="1" applyBorder="1" applyAlignment="1">
      <alignment horizontal="center" vertical="center"/>
    </xf>
    <xf numFmtId="0" fontId="27" fillId="19" borderId="1" xfId="0" applyFont="1" applyFill="1" applyBorder="1" applyAlignment="1">
      <alignment horizontal="center" vertical="center"/>
    </xf>
    <xf numFmtId="0" fontId="27" fillId="19" borderId="2" xfId="0" applyFont="1" applyFill="1" applyBorder="1" applyAlignment="1">
      <alignment horizontal="center" vertical="center"/>
    </xf>
    <xf numFmtId="0" fontId="27" fillId="19" borderId="3" xfId="0" applyFont="1" applyFill="1" applyBorder="1" applyAlignment="1">
      <alignment horizontal="center" vertical="center"/>
    </xf>
    <xf numFmtId="0" fontId="0" fillId="0" borderId="23" xfId="0" applyFill="1" applyBorder="1" applyAlignment="1">
      <alignment vertical="center"/>
    </xf>
    <xf numFmtId="0" fontId="28" fillId="0" borderId="44" xfId="0" applyFont="1" applyFill="1" applyBorder="1" applyAlignment="1">
      <alignment horizontal="center" vertical="center" textRotation="90"/>
    </xf>
    <xf numFmtId="0" fontId="28" fillId="0" borderId="0" xfId="0" applyFont="1" applyFill="1" applyAlignment="1">
      <alignment horizontal="center" vertical="center" textRotation="90"/>
    </xf>
    <xf numFmtId="0" fontId="28" fillId="0" borderId="24" xfId="0" applyFont="1" applyFill="1" applyBorder="1" applyAlignment="1">
      <alignment horizontal="center" vertical="center" textRotation="90"/>
    </xf>
    <xf numFmtId="0" fontId="1" fillId="20" borderId="1" xfId="0" applyFont="1" applyFill="1" applyBorder="1" applyAlignment="1">
      <alignment horizontal="center" vertical="center" wrapText="1"/>
    </xf>
    <xf numFmtId="0" fontId="1" fillId="20" borderId="2" xfId="0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0" fontId="4" fillId="16" borderId="9" xfId="0" applyFont="1" applyFill="1" applyBorder="1" applyAlignment="1">
      <alignment horizontal="center" vertical="center"/>
    </xf>
    <xf numFmtId="0" fontId="4" fillId="5" borderId="45" xfId="0" applyFon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0" fontId="29" fillId="10" borderId="6" xfId="0" applyFont="1" applyFill="1" applyBorder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134DC3"/>
      <color rgb="001B68C7"/>
      <color rgb="000451DE"/>
      <color rgb="000451D2"/>
      <color rgb="000547A8"/>
      <color rgb="00D5F9FF"/>
      <color rgb="00D8F1FD"/>
      <color rgb="0000B6F2"/>
      <color rgb="0000ABD6"/>
      <color rgb="00B4A1D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zoomScale="110" zoomScaleNormal="110" workbookViewId="0">
      <selection activeCell="A24" sqref="A24"/>
    </sheetView>
  </sheetViews>
  <sheetFormatPr defaultColWidth="9.14285714285714" defaultRowHeight="15"/>
  <cols>
    <col min="1" max="1" width="16.5714285714286" customWidth="1"/>
    <col min="2" max="3" width="16.1428571428571" customWidth="1"/>
    <col min="5" max="5" width="10.8571428571429" customWidth="1"/>
    <col min="6" max="6" width="31" customWidth="1"/>
    <col min="7" max="7" width="10.1428571428571" customWidth="1"/>
    <col min="8" max="8" width="13.1428571428571" customWidth="1"/>
    <col min="11" max="11" width="10.5714285714286" customWidth="1"/>
  </cols>
  <sheetData>
    <row r="1" ht="15.75" spans="14:14">
      <c r="N1" s="1"/>
    </row>
    <row r="2" ht="19.5" spans="1:14">
      <c r="A2" s="213" t="s">
        <v>0</v>
      </c>
      <c r="B2" s="214"/>
      <c r="C2" s="215"/>
      <c r="D2" s="63"/>
      <c r="E2" s="64" t="s">
        <v>1</v>
      </c>
      <c r="F2" s="65" t="s">
        <v>2</v>
      </c>
      <c r="G2" s="1"/>
      <c r="H2" s="84" t="s">
        <v>3</v>
      </c>
      <c r="I2" s="85"/>
      <c r="J2" s="1"/>
      <c r="K2" s="1"/>
      <c r="L2" s="1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24"/>
      <c r="I4" s="1"/>
      <c r="J4" s="1"/>
      <c r="K4" s="86" t="s">
        <v>11</v>
      </c>
      <c r="L4" s="86" t="s">
        <v>12</v>
      </c>
      <c r="M4" s="86" t="s">
        <v>9</v>
      </c>
      <c r="N4" s="1"/>
    </row>
    <row r="5" ht="17.25" spans="1:14">
      <c r="A5" s="79" t="s">
        <v>13</v>
      </c>
      <c r="B5" s="172" t="s">
        <v>14</v>
      </c>
      <c r="C5" s="39" t="s">
        <v>15</v>
      </c>
      <c r="D5" s="18" t="s">
        <v>16</v>
      </c>
      <c r="E5" s="18" t="s">
        <v>17</v>
      </c>
      <c r="F5" s="18" t="s">
        <v>18</v>
      </c>
      <c r="G5" s="117" t="s">
        <v>19</v>
      </c>
      <c r="H5" s="210" t="s">
        <v>20</v>
      </c>
      <c r="I5" s="1"/>
      <c r="J5" s="1"/>
      <c r="K5" s="88">
        <v>0</v>
      </c>
      <c r="L5" s="88">
        <v>0</v>
      </c>
      <c r="M5" s="88">
        <v>64</v>
      </c>
      <c r="N5" s="1"/>
    </row>
    <row r="6" ht="16.5" spans="1:14">
      <c r="A6" s="79" t="s">
        <v>21</v>
      </c>
      <c r="B6" s="196" t="s">
        <v>22</v>
      </c>
      <c r="C6" s="71" t="s">
        <v>15</v>
      </c>
      <c r="D6" s="73" t="s">
        <v>23</v>
      </c>
      <c r="E6" s="18" t="s">
        <v>24</v>
      </c>
      <c r="F6" s="18" t="s">
        <v>25</v>
      </c>
      <c r="G6" s="117" t="s">
        <v>26</v>
      </c>
      <c r="H6" s="211"/>
      <c r="I6" s="1"/>
      <c r="J6" s="1"/>
      <c r="K6" s="88">
        <v>1</v>
      </c>
      <c r="L6" s="88">
        <v>3</v>
      </c>
      <c r="M6" s="88">
        <v>75</v>
      </c>
      <c r="N6" s="1"/>
    </row>
    <row r="7" ht="16.5" spans="1:14">
      <c r="A7" s="79" t="s">
        <v>27</v>
      </c>
      <c r="B7" s="216" t="s">
        <v>28</v>
      </c>
      <c r="C7" s="69" t="s">
        <v>29</v>
      </c>
      <c r="D7" s="73" t="s">
        <v>23</v>
      </c>
      <c r="E7" s="18" t="s">
        <v>30</v>
      </c>
      <c r="F7" s="14" t="s">
        <v>31</v>
      </c>
      <c r="G7" s="117" t="s">
        <v>32</v>
      </c>
      <c r="H7" s="211"/>
      <c r="I7" s="1"/>
      <c r="J7" s="1"/>
      <c r="K7" s="88">
        <v>1</v>
      </c>
      <c r="L7" s="88">
        <v>3</v>
      </c>
      <c r="M7" s="88">
        <v>104</v>
      </c>
      <c r="N7" s="1"/>
    </row>
    <row r="8" ht="16.5" spans="1:14">
      <c r="A8" s="79" t="s">
        <v>33</v>
      </c>
      <c r="B8" s="20" t="s">
        <v>34</v>
      </c>
      <c r="C8" s="71" t="s">
        <v>15</v>
      </c>
      <c r="D8" s="142" t="s">
        <v>23</v>
      </c>
      <c r="E8" s="14" t="s">
        <v>35</v>
      </c>
      <c r="F8" s="14" t="s">
        <v>36</v>
      </c>
      <c r="G8" s="143" t="s">
        <v>37</v>
      </c>
      <c r="H8" s="211"/>
      <c r="I8" s="1"/>
      <c r="J8" s="1"/>
      <c r="K8" s="88">
        <v>1</v>
      </c>
      <c r="L8" s="88">
        <v>3</v>
      </c>
      <c r="M8" s="88">
        <v>101</v>
      </c>
      <c r="N8" s="1"/>
    </row>
    <row r="9" ht="16.5" spans="1:14">
      <c r="A9" s="79" t="s">
        <v>38</v>
      </c>
      <c r="B9" s="20" t="s">
        <v>39</v>
      </c>
      <c r="C9" s="71" t="s">
        <v>15</v>
      </c>
      <c r="D9" s="142" t="s">
        <v>23</v>
      </c>
      <c r="E9" s="18" t="s">
        <v>40</v>
      </c>
      <c r="F9" s="18" t="s">
        <v>41</v>
      </c>
      <c r="G9" s="117" t="s">
        <v>42</v>
      </c>
      <c r="H9" s="211"/>
      <c r="I9" s="1"/>
      <c r="J9" s="1"/>
      <c r="K9" s="88">
        <v>1</v>
      </c>
      <c r="L9" s="88">
        <v>3</v>
      </c>
      <c r="M9" s="88">
        <v>93</v>
      </c>
      <c r="N9" s="1"/>
    </row>
    <row r="10" ht="16.5" spans="1:14">
      <c r="A10" s="79" t="s">
        <v>43</v>
      </c>
      <c r="B10" s="196" t="s">
        <v>28</v>
      </c>
      <c r="C10" s="71" t="s">
        <v>44</v>
      </c>
      <c r="D10" s="18" t="s">
        <v>16</v>
      </c>
      <c r="E10" s="18" t="s">
        <v>24</v>
      </c>
      <c r="F10" s="18" t="s">
        <v>45</v>
      </c>
      <c r="G10" s="117" t="s">
        <v>46</v>
      </c>
      <c r="H10" s="211"/>
      <c r="I10" s="1"/>
      <c r="J10" s="1"/>
      <c r="K10" s="88">
        <v>0</v>
      </c>
      <c r="L10" s="88">
        <v>0</v>
      </c>
      <c r="M10" s="88">
        <v>46</v>
      </c>
      <c r="N10" s="1"/>
    </row>
    <row r="11" ht="17.25" spans="1:14">
      <c r="A11" s="217" t="s">
        <v>47</v>
      </c>
      <c r="B11" s="196" t="s">
        <v>28</v>
      </c>
      <c r="C11" s="71" t="s">
        <v>48</v>
      </c>
      <c r="D11" s="18" t="s">
        <v>16</v>
      </c>
      <c r="E11" s="18" t="s">
        <v>40</v>
      </c>
      <c r="F11" s="18" t="s">
        <v>49</v>
      </c>
      <c r="G11" s="117" t="s">
        <v>50</v>
      </c>
      <c r="H11" s="211"/>
      <c r="I11" s="1"/>
      <c r="J11" s="1"/>
      <c r="K11" s="88">
        <v>0</v>
      </c>
      <c r="L11" s="88">
        <v>1</v>
      </c>
      <c r="M11" s="88">
        <v>77</v>
      </c>
      <c r="N11" s="1"/>
    </row>
    <row r="12" ht="17.25" spans="1:14">
      <c r="A12" s="67" t="s">
        <v>51</v>
      </c>
      <c r="B12" s="196" t="s">
        <v>28</v>
      </c>
      <c r="C12" s="71" t="s">
        <v>52</v>
      </c>
      <c r="D12" s="18" t="s">
        <v>16</v>
      </c>
      <c r="E12" s="18" t="s">
        <v>53</v>
      </c>
      <c r="F12" s="18" t="s">
        <v>54</v>
      </c>
      <c r="G12" s="117" t="s">
        <v>55</v>
      </c>
      <c r="H12" s="211"/>
      <c r="I12" s="1"/>
      <c r="J12" s="1"/>
      <c r="K12" s="88">
        <v>0</v>
      </c>
      <c r="L12" s="88">
        <v>1</v>
      </c>
      <c r="M12" s="88">
        <v>70</v>
      </c>
      <c r="N12" s="1"/>
    </row>
    <row r="13" ht="16.5" spans="1:14">
      <c r="A13" s="79" t="s">
        <v>56</v>
      </c>
      <c r="B13" s="81" t="s">
        <v>57</v>
      </c>
      <c r="C13" s="39" t="s">
        <v>15</v>
      </c>
      <c r="D13" s="18" t="s">
        <v>16</v>
      </c>
      <c r="E13" s="18" t="s">
        <v>58</v>
      </c>
      <c r="F13" s="18" t="s">
        <v>59</v>
      </c>
      <c r="G13" s="117" t="s">
        <v>60</v>
      </c>
      <c r="H13" s="211"/>
      <c r="I13" s="1"/>
      <c r="J13" s="1"/>
      <c r="K13" s="88">
        <v>0</v>
      </c>
      <c r="L13" s="88">
        <v>0</v>
      </c>
      <c r="M13" s="88">
        <v>67</v>
      </c>
      <c r="N13" s="1"/>
    </row>
    <row r="14" ht="16.5" spans="1:14">
      <c r="A14" s="79" t="s">
        <v>61</v>
      </c>
      <c r="B14" s="20" t="s">
        <v>28</v>
      </c>
      <c r="C14" s="71" t="s">
        <v>14</v>
      </c>
      <c r="D14" s="18" t="s">
        <v>16</v>
      </c>
      <c r="E14" s="18" t="s">
        <v>24</v>
      </c>
      <c r="F14" s="18" t="s">
        <v>62</v>
      </c>
      <c r="G14" s="117" t="s">
        <v>63</v>
      </c>
      <c r="H14" s="211"/>
      <c r="I14" s="1"/>
      <c r="J14" s="1"/>
      <c r="K14" s="88">
        <v>0</v>
      </c>
      <c r="L14" s="88">
        <v>0</v>
      </c>
      <c r="M14" s="88">
        <v>59</v>
      </c>
      <c r="N14" s="1"/>
    </row>
    <row r="15" ht="16.5" spans="1:14">
      <c r="A15" s="79" t="s">
        <v>64</v>
      </c>
      <c r="B15" s="81" t="s">
        <v>48</v>
      </c>
      <c r="C15" s="39" t="s">
        <v>15</v>
      </c>
      <c r="D15" s="18" t="s">
        <v>16</v>
      </c>
      <c r="E15" s="18" t="s">
        <v>17</v>
      </c>
      <c r="F15" s="117" t="s">
        <v>65</v>
      </c>
      <c r="G15" s="117" t="s">
        <v>66</v>
      </c>
      <c r="H15" s="211" t="s">
        <v>67</v>
      </c>
      <c r="I15" s="1"/>
      <c r="J15" s="1"/>
      <c r="K15" s="88">
        <v>0</v>
      </c>
      <c r="L15" s="88">
        <v>0</v>
      </c>
      <c r="M15" s="88">
        <v>64</v>
      </c>
      <c r="N15" s="1"/>
    </row>
    <row r="16" ht="16.5" spans="1:14">
      <c r="A16" s="79" t="s">
        <v>68</v>
      </c>
      <c r="B16" s="172" t="s">
        <v>28</v>
      </c>
      <c r="C16" s="39" t="s">
        <v>22</v>
      </c>
      <c r="D16" s="73" t="s">
        <v>23</v>
      </c>
      <c r="E16" s="18" t="s">
        <v>17</v>
      </c>
      <c r="F16" s="18" t="s">
        <v>69</v>
      </c>
      <c r="G16" s="117" t="s">
        <v>70</v>
      </c>
      <c r="H16" s="211"/>
      <c r="I16" s="1"/>
      <c r="J16" s="1"/>
      <c r="K16" s="88">
        <v>1</v>
      </c>
      <c r="L16" s="88">
        <v>3</v>
      </c>
      <c r="M16" s="88">
        <v>77</v>
      </c>
      <c r="N16" s="1"/>
    </row>
    <row r="17" ht="16.5" spans="1:14">
      <c r="A17" s="79" t="s">
        <v>71</v>
      </c>
      <c r="B17" s="196" t="s">
        <v>28</v>
      </c>
      <c r="C17" s="71" t="s">
        <v>72</v>
      </c>
      <c r="D17" s="18" t="s">
        <v>16</v>
      </c>
      <c r="E17" s="18" t="s">
        <v>24</v>
      </c>
      <c r="F17" s="18" t="s">
        <v>73</v>
      </c>
      <c r="G17" s="117" t="s">
        <v>74</v>
      </c>
      <c r="H17" s="211"/>
      <c r="I17" s="1"/>
      <c r="J17" s="1"/>
      <c r="K17" s="88">
        <v>0</v>
      </c>
      <c r="L17" s="88">
        <v>0</v>
      </c>
      <c r="M17" s="88">
        <v>51</v>
      </c>
      <c r="N17" s="1"/>
    </row>
    <row r="18" ht="16.5" spans="1:14">
      <c r="A18" s="79" t="s">
        <v>75</v>
      </c>
      <c r="B18" s="81" t="s">
        <v>29</v>
      </c>
      <c r="C18" s="39" t="s">
        <v>15</v>
      </c>
      <c r="D18" s="18" t="s">
        <v>16</v>
      </c>
      <c r="E18" s="18" t="s">
        <v>76</v>
      </c>
      <c r="F18" s="18" t="s">
        <v>77</v>
      </c>
      <c r="G18" s="117" t="s">
        <v>78</v>
      </c>
      <c r="H18" s="211"/>
      <c r="I18" s="124"/>
      <c r="J18" s="1"/>
      <c r="K18" s="88">
        <v>0</v>
      </c>
      <c r="L18" s="88">
        <v>1</v>
      </c>
      <c r="M18" s="88">
        <v>86</v>
      </c>
      <c r="N18" s="1"/>
    </row>
    <row r="19" ht="16.5" spans="1:14">
      <c r="A19" s="79" t="s">
        <v>79</v>
      </c>
      <c r="B19" s="196" t="s">
        <v>28</v>
      </c>
      <c r="C19" s="71" t="s">
        <v>34</v>
      </c>
      <c r="D19" s="18" t="s">
        <v>16</v>
      </c>
      <c r="E19" s="18" t="s">
        <v>24</v>
      </c>
      <c r="F19" s="18" t="s">
        <v>80</v>
      </c>
      <c r="G19" s="117" t="s">
        <v>74</v>
      </c>
      <c r="H19" s="211"/>
      <c r="I19" s="124"/>
      <c r="J19" s="1"/>
      <c r="K19" s="88">
        <v>0</v>
      </c>
      <c r="L19" s="88">
        <v>0</v>
      </c>
      <c r="M19" s="88">
        <v>51</v>
      </c>
      <c r="N19" s="1"/>
    </row>
    <row r="20" ht="16.5" spans="1:14">
      <c r="A20" s="79" t="s">
        <v>81</v>
      </c>
      <c r="B20" s="196" t="s">
        <v>28</v>
      </c>
      <c r="C20" s="71" t="s">
        <v>39</v>
      </c>
      <c r="D20" s="18" t="s">
        <v>16</v>
      </c>
      <c r="E20" s="18" t="s">
        <v>24</v>
      </c>
      <c r="F20" s="18" t="s">
        <v>82</v>
      </c>
      <c r="G20" s="117" t="s">
        <v>83</v>
      </c>
      <c r="H20" s="211"/>
      <c r="I20" s="1"/>
      <c r="J20" s="1"/>
      <c r="K20" s="88">
        <v>0</v>
      </c>
      <c r="L20" s="88">
        <v>0</v>
      </c>
      <c r="M20" s="88">
        <v>58</v>
      </c>
      <c r="N20" s="1"/>
    </row>
    <row r="21" ht="16.5" spans="1:14">
      <c r="A21" s="79" t="s">
        <v>84</v>
      </c>
      <c r="B21" s="196" t="s">
        <v>28</v>
      </c>
      <c r="C21" s="71" t="s">
        <v>57</v>
      </c>
      <c r="D21" s="18" t="s">
        <v>16</v>
      </c>
      <c r="E21" s="18" t="s">
        <v>40</v>
      </c>
      <c r="F21" s="18" t="s">
        <v>85</v>
      </c>
      <c r="G21" s="117" t="s">
        <v>86</v>
      </c>
      <c r="H21" s="211"/>
      <c r="I21" s="1"/>
      <c r="J21" s="1"/>
      <c r="K21" s="88">
        <v>0</v>
      </c>
      <c r="L21" s="88">
        <v>1</v>
      </c>
      <c r="M21" s="88">
        <v>83</v>
      </c>
      <c r="N21" s="1"/>
    </row>
    <row r="22" ht="16.5" spans="1:14">
      <c r="A22" s="79" t="s">
        <v>87</v>
      </c>
      <c r="B22" s="71" t="s">
        <v>44</v>
      </c>
      <c r="C22" s="39" t="s">
        <v>15</v>
      </c>
      <c r="D22" s="18" t="s">
        <v>16</v>
      </c>
      <c r="E22" s="18" t="s">
        <v>30</v>
      </c>
      <c r="F22" s="18" t="s">
        <v>88</v>
      </c>
      <c r="G22" s="117" t="s">
        <v>89</v>
      </c>
      <c r="H22" s="211"/>
      <c r="I22" s="1"/>
      <c r="J22" s="1"/>
      <c r="K22" s="88">
        <v>0</v>
      </c>
      <c r="L22" s="88">
        <v>1</v>
      </c>
      <c r="M22" s="88">
        <v>89</v>
      </c>
      <c r="N22" s="1"/>
    </row>
    <row r="23" ht="16.5" spans="1:14">
      <c r="A23" s="79" t="s">
        <v>90</v>
      </c>
      <c r="B23" s="39" t="s">
        <v>72</v>
      </c>
      <c r="C23" s="39" t="s">
        <v>15</v>
      </c>
      <c r="D23" s="18"/>
      <c r="E23" s="18"/>
      <c r="F23" s="18"/>
      <c r="G23" s="117"/>
      <c r="H23" s="211"/>
      <c r="I23" s="1"/>
      <c r="J23" s="1"/>
      <c r="K23" s="88"/>
      <c r="L23" s="88"/>
      <c r="M23" s="88"/>
      <c r="N23" s="1"/>
    </row>
    <row r="24" ht="16.5" spans="1:14">
      <c r="A24" s="80" t="s">
        <v>91</v>
      </c>
      <c r="B24" s="196" t="s">
        <v>28</v>
      </c>
      <c r="C24" s="39" t="s">
        <v>92</v>
      </c>
      <c r="D24" s="18"/>
      <c r="E24" s="18"/>
      <c r="F24" s="18"/>
      <c r="G24" s="117"/>
      <c r="H24" s="211"/>
      <c r="I24" s="1"/>
      <c r="J24" s="1"/>
      <c r="K24" s="88"/>
      <c r="L24" s="88"/>
      <c r="M24" s="88"/>
      <c r="N24" s="1"/>
    </row>
    <row r="25" ht="16.5" spans="1:14">
      <c r="A25" s="68" t="s">
        <v>93</v>
      </c>
      <c r="B25" s="20" t="s">
        <v>92</v>
      </c>
      <c r="C25" s="196" t="s">
        <v>15</v>
      </c>
      <c r="D25" s="18"/>
      <c r="E25" s="18"/>
      <c r="F25" s="18"/>
      <c r="G25" s="117"/>
      <c r="H25" s="211"/>
      <c r="I25" s="1"/>
      <c r="J25" s="1"/>
      <c r="K25" s="88"/>
      <c r="L25" s="88"/>
      <c r="M25" s="88"/>
      <c r="N25" s="1"/>
    </row>
    <row r="26" ht="19" customHeight="1" spans="1:14">
      <c r="A26" s="81"/>
      <c r="B26" s="196" t="s">
        <v>52</v>
      </c>
      <c r="C26" s="39" t="s">
        <v>15</v>
      </c>
      <c r="D26" s="18"/>
      <c r="E26" s="18"/>
      <c r="F26" s="18"/>
      <c r="G26" s="117"/>
      <c r="H26" s="212"/>
      <c r="I26" s="1"/>
      <c r="J26" s="1"/>
      <c r="K26" s="88"/>
      <c r="L26" s="88"/>
      <c r="M26" s="88"/>
      <c r="N26" s="1"/>
    </row>
    <row r="27" ht="17.25" spans="1:14">
      <c r="A27" s="57"/>
      <c r="B27" s="57"/>
      <c r="C27" s="57"/>
      <c r="D27" s="18"/>
      <c r="E27" s="18"/>
      <c r="F27" s="18"/>
      <c r="G27" s="18"/>
      <c r="H27" s="124"/>
      <c r="I27" s="1"/>
      <c r="J27" s="1"/>
      <c r="K27" s="86">
        <f>SUM(K5:K26)</f>
        <v>5</v>
      </c>
      <c r="L27" s="86">
        <f>SUM(L5:L26)</f>
        <v>20</v>
      </c>
      <c r="M27" s="86">
        <f>SUM(M5:M26)</f>
        <v>1315</v>
      </c>
      <c r="N27" s="1"/>
    </row>
    <row r="28" spans="8:14">
      <c r="H28" s="218"/>
      <c r="I28" s="1"/>
      <c r="J28" s="1"/>
      <c r="K28" s="1"/>
      <c r="L28" s="1"/>
      <c r="M28" s="1"/>
      <c r="N28" s="1"/>
    </row>
    <row r="29" ht="17.25" spans="1:7">
      <c r="A29" s="219" t="s">
        <v>94</v>
      </c>
      <c r="B29" s="82">
        <v>14</v>
      </c>
      <c r="C29" s="82">
        <v>9</v>
      </c>
      <c r="D29" s="82" t="s">
        <v>95</v>
      </c>
      <c r="E29" s="82">
        <v>20</v>
      </c>
      <c r="F29" s="82" t="s">
        <v>96</v>
      </c>
      <c r="G29" s="82">
        <v>1315</v>
      </c>
    </row>
    <row r="30" ht="15.75" spans="1:7">
      <c r="A30" s="1"/>
      <c r="B30" s="1"/>
      <c r="C30" s="1"/>
      <c r="D30" s="82" t="s">
        <v>97</v>
      </c>
      <c r="E30" s="83"/>
      <c r="F30" s="1"/>
      <c r="G30" s="83"/>
    </row>
  </sheetData>
  <mergeCells count="3">
    <mergeCell ref="A2:C2"/>
    <mergeCell ref="H5:H14"/>
    <mergeCell ref="H15:H2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zoomScale="110" zoomScaleNormal="110" workbookViewId="0">
      <selection activeCell="H22" sqref="H22"/>
    </sheetView>
  </sheetViews>
  <sheetFormatPr defaultColWidth="9.14285714285714" defaultRowHeight="15"/>
  <cols>
    <col min="1" max="1" width="18.2095238095238" customWidth="1"/>
    <col min="2" max="2" width="16.8571428571429" customWidth="1"/>
    <col min="3" max="3" width="13.4285714285714" customWidth="1"/>
    <col min="5" max="5" width="10.5714285714286" customWidth="1"/>
    <col min="6" max="6" width="18.447619047619" customWidth="1"/>
    <col min="11" max="11" width="10.5714285714286" customWidth="1"/>
  </cols>
  <sheetData>
    <row r="1" ht="15.75" spans="1:14">
      <c r="A1" s="1"/>
      <c r="B1" s="1"/>
      <c r="C1" s="1"/>
      <c r="D1" s="1"/>
      <c r="E1" s="1" t="s">
        <v>452</v>
      </c>
      <c r="F1" s="1"/>
      <c r="G1" s="1"/>
      <c r="H1" s="1"/>
      <c r="I1" s="1"/>
      <c r="J1" s="1"/>
      <c r="K1" s="1"/>
      <c r="L1" s="1"/>
      <c r="M1" s="1"/>
      <c r="N1" s="1"/>
    </row>
    <row r="2" ht="18.75" spans="1:14">
      <c r="A2" s="89" t="s">
        <v>593</v>
      </c>
      <c r="B2" s="90"/>
      <c r="C2" s="91"/>
      <c r="D2" s="63"/>
      <c r="E2" s="64" t="s">
        <v>1</v>
      </c>
      <c r="F2" s="65" t="s">
        <v>594</v>
      </c>
      <c r="N2" s="1"/>
    </row>
    <row r="3" ht="15.75" spans="1:14">
      <c r="A3" s="1"/>
      <c r="B3" s="1"/>
      <c r="C3" s="1"/>
      <c r="D3" s="1"/>
      <c r="E3" s="1"/>
      <c r="F3" s="1"/>
      <c r="N3" s="1"/>
    </row>
    <row r="4" ht="16.5" spans="1:14">
      <c r="A4" s="66" t="s">
        <v>4</v>
      </c>
      <c r="B4" s="7" t="s">
        <v>5</v>
      </c>
      <c r="C4" s="7" t="s">
        <v>6</v>
      </c>
      <c r="N4" s="1"/>
    </row>
    <row r="5" ht="16.5" spans="1:14">
      <c r="A5" s="92" t="s">
        <v>595</v>
      </c>
      <c r="B5" s="39" t="s">
        <v>596</v>
      </c>
      <c r="C5" s="39" t="s">
        <v>597</v>
      </c>
      <c r="D5" s="93" t="s">
        <v>598</v>
      </c>
      <c r="E5" s="94"/>
      <c r="N5" s="1"/>
    </row>
    <row r="6" ht="16.5" spans="1:14">
      <c r="A6" s="92" t="s">
        <v>599</v>
      </c>
      <c r="B6" s="39" t="s">
        <v>52</v>
      </c>
      <c r="C6" s="39" t="s">
        <v>597</v>
      </c>
      <c r="D6" s="95"/>
      <c r="E6" s="96"/>
      <c r="N6" s="1"/>
    </row>
    <row r="7" ht="16.5" spans="1:14">
      <c r="A7" s="92" t="s">
        <v>600</v>
      </c>
      <c r="B7" s="39" t="s">
        <v>597</v>
      </c>
      <c r="C7" s="39" t="s">
        <v>124</v>
      </c>
      <c r="D7" s="95"/>
      <c r="E7" s="96"/>
      <c r="N7" s="1"/>
    </row>
    <row r="8" ht="16.5" spans="1:14">
      <c r="A8" s="92" t="s">
        <v>601</v>
      </c>
      <c r="B8" s="39" t="s">
        <v>597</v>
      </c>
      <c r="C8" s="39" t="s">
        <v>602</v>
      </c>
      <c r="D8" s="95"/>
      <c r="E8" s="96"/>
      <c r="N8" s="1"/>
    </row>
    <row r="9" ht="17.25" spans="1:14">
      <c r="A9" s="92" t="s">
        <v>603</v>
      </c>
      <c r="B9" s="39" t="s">
        <v>604</v>
      </c>
      <c r="C9" s="39" t="s">
        <v>597</v>
      </c>
      <c r="D9" s="97"/>
      <c r="E9" s="98"/>
      <c r="N9" s="1"/>
    </row>
    <row r="10" ht="16.5" spans="1:14">
      <c r="A10" s="92" t="s">
        <v>305</v>
      </c>
      <c r="B10" s="39" t="s">
        <v>605</v>
      </c>
      <c r="C10" s="39" t="s">
        <v>597</v>
      </c>
      <c r="D10" s="99" t="s">
        <v>606</v>
      </c>
      <c r="E10" s="100"/>
      <c r="F10" s="101"/>
      <c r="N10" s="1"/>
    </row>
    <row r="11" ht="16.5" spans="1:14">
      <c r="A11" s="92" t="s">
        <v>607</v>
      </c>
      <c r="B11" s="39" t="s">
        <v>597</v>
      </c>
      <c r="C11" s="39" t="s">
        <v>608</v>
      </c>
      <c r="D11" s="102"/>
      <c r="E11" s="103"/>
      <c r="F11" s="101"/>
      <c r="N11" s="1"/>
    </row>
    <row r="12" ht="16.5" spans="1:14">
      <c r="A12" s="92" t="s">
        <v>609</v>
      </c>
      <c r="B12" s="39" t="s">
        <v>610</v>
      </c>
      <c r="C12" s="39" t="s">
        <v>597</v>
      </c>
      <c r="D12" s="102"/>
      <c r="E12" s="103"/>
      <c r="F12" s="101"/>
      <c r="N12" s="1"/>
    </row>
    <row r="13" ht="16.5" spans="1:14">
      <c r="A13" s="92" t="s">
        <v>310</v>
      </c>
      <c r="B13" s="39" t="s">
        <v>597</v>
      </c>
      <c r="C13" s="39" t="s">
        <v>611</v>
      </c>
      <c r="D13" s="102"/>
      <c r="E13" s="103"/>
      <c r="F13" s="101"/>
      <c r="N13" s="1"/>
    </row>
    <row r="14" ht="17.25" spans="1:14">
      <c r="A14" s="104" t="s">
        <v>612</v>
      </c>
      <c r="B14" s="20" t="s">
        <v>613</v>
      </c>
      <c r="C14" s="39" t="s">
        <v>597</v>
      </c>
      <c r="D14" s="105"/>
      <c r="E14" s="106"/>
      <c r="F14" s="101"/>
      <c r="N14" s="1"/>
    </row>
    <row r="15" ht="17.25" spans="1:14">
      <c r="A15" s="107" t="s">
        <v>614</v>
      </c>
      <c r="B15" s="39" t="s">
        <v>615</v>
      </c>
      <c r="C15" s="39" t="s">
        <v>597</v>
      </c>
      <c r="D15" s="99" t="s">
        <v>616</v>
      </c>
      <c r="E15" s="100"/>
      <c r="N15" s="1"/>
    </row>
    <row r="16" ht="16.5" spans="1:14">
      <c r="A16" s="92" t="s">
        <v>617</v>
      </c>
      <c r="B16" s="39" t="s">
        <v>597</v>
      </c>
      <c r="C16" s="39" t="s">
        <v>608</v>
      </c>
      <c r="D16" s="102"/>
      <c r="E16" s="103"/>
      <c r="N16" s="1"/>
    </row>
    <row r="17" ht="16.5" spans="1:14">
      <c r="A17" s="92" t="s">
        <v>618</v>
      </c>
      <c r="B17" s="39" t="s">
        <v>619</v>
      </c>
      <c r="C17" s="39" t="s">
        <v>597</v>
      </c>
      <c r="D17" s="102"/>
      <c r="E17" s="103"/>
      <c r="N17" s="1"/>
    </row>
    <row r="18" ht="16.5" spans="1:14">
      <c r="A18" s="92" t="s">
        <v>620</v>
      </c>
      <c r="B18" s="39" t="s">
        <v>52</v>
      </c>
      <c r="C18" s="39" t="s">
        <v>597</v>
      </c>
      <c r="D18" s="102"/>
      <c r="E18" s="103"/>
      <c r="N18" s="1"/>
    </row>
    <row r="19" ht="17.25" spans="1:14">
      <c r="A19" s="92" t="s">
        <v>621</v>
      </c>
      <c r="B19" s="20" t="s">
        <v>613</v>
      </c>
      <c r="C19" s="39" t="s">
        <v>597</v>
      </c>
      <c r="D19" s="105"/>
      <c r="E19" s="106"/>
      <c r="N19" s="1"/>
    </row>
    <row r="20" ht="16.5" spans="1:14">
      <c r="A20" s="107" t="s">
        <v>622</v>
      </c>
      <c r="B20" s="39" t="s">
        <v>597</v>
      </c>
      <c r="C20" s="39" t="s">
        <v>608</v>
      </c>
      <c r="D20" s="108" t="s">
        <v>623</v>
      </c>
      <c r="E20" s="109"/>
      <c r="H20" s="1"/>
      <c r="I20" s="1"/>
      <c r="J20" s="1"/>
      <c r="N20" s="1"/>
    </row>
    <row r="21" ht="16.5" spans="1:14">
      <c r="A21" s="92" t="s">
        <v>624</v>
      </c>
      <c r="B21" s="39" t="s">
        <v>625</v>
      </c>
      <c r="C21" s="39" t="s">
        <v>597</v>
      </c>
      <c r="D21" s="110"/>
      <c r="E21" s="111"/>
      <c r="H21" s="1"/>
      <c r="I21" s="1"/>
      <c r="J21" s="1"/>
      <c r="K21" s="1"/>
      <c r="L21" s="1"/>
      <c r="M21" s="1"/>
      <c r="N21" s="1"/>
    </row>
    <row r="22" ht="16.5" spans="1:14">
      <c r="A22" s="92" t="s">
        <v>626</v>
      </c>
      <c r="B22" s="39" t="s">
        <v>627</v>
      </c>
      <c r="C22" s="39" t="s">
        <v>597</v>
      </c>
      <c r="D22" s="110"/>
      <c r="E22" s="111"/>
      <c r="N22" s="1"/>
    </row>
    <row r="23" ht="17.25" spans="1:14">
      <c r="A23" s="92" t="s">
        <v>628</v>
      </c>
      <c r="B23" s="39" t="s">
        <v>625</v>
      </c>
      <c r="C23" s="39" t="s">
        <v>597</v>
      </c>
      <c r="D23" s="112"/>
      <c r="E23" s="113"/>
      <c r="N23" s="1"/>
    </row>
    <row r="24" ht="16.5" spans="1:5">
      <c r="A24" s="107" t="s">
        <v>629</v>
      </c>
      <c r="B24" s="39" t="s">
        <v>597</v>
      </c>
      <c r="C24" s="39" t="s">
        <v>630</v>
      </c>
      <c r="D24" s="108" t="s">
        <v>631</v>
      </c>
      <c r="E24" s="109"/>
    </row>
    <row r="25" ht="16.5" spans="1:5">
      <c r="A25" s="107" t="s">
        <v>632</v>
      </c>
      <c r="B25" s="39" t="s">
        <v>633</v>
      </c>
      <c r="C25" s="39" t="s">
        <v>597</v>
      </c>
      <c r="D25" s="110"/>
      <c r="E25" s="111"/>
    </row>
    <row r="26" ht="16.5" spans="1:5">
      <c r="A26" s="107" t="s">
        <v>634</v>
      </c>
      <c r="B26" s="39" t="s">
        <v>613</v>
      </c>
      <c r="C26" s="39" t="s">
        <v>597</v>
      </c>
      <c r="D26" s="110"/>
      <c r="E26" s="111"/>
    </row>
    <row r="27" ht="17.25" spans="1:5">
      <c r="A27" s="107" t="s">
        <v>635</v>
      </c>
      <c r="B27" s="39" t="s">
        <v>597</v>
      </c>
      <c r="C27" s="39" t="s">
        <v>636</v>
      </c>
      <c r="D27" s="112"/>
      <c r="E27" s="113"/>
    </row>
    <row r="29" ht="15.75" spans="1:3">
      <c r="A29" s="82" t="s">
        <v>169</v>
      </c>
      <c r="B29" s="82">
        <v>0</v>
      </c>
      <c r="C29" s="82">
        <v>15</v>
      </c>
    </row>
  </sheetData>
  <mergeCells count="6">
    <mergeCell ref="A2:C2"/>
    <mergeCell ref="D5:E9"/>
    <mergeCell ref="D10:E14"/>
    <mergeCell ref="D15:E19"/>
    <mergeCell ref="D20:E23"/>
    <mergeCell ref="D24:E27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zoomScale="110" zoomScaleNormal="110" topLeftCell="A2" workbookViewId="0">
      <selection activeCell="A15" sqref="A15"/>
    </sheetView>
  </sheetViews>
  <sheetFormatPr defaultColWidth="9.14285714285714" defaultRowHeight="15"/>
  <cols>
    <col min="1" max="1" width="23.4285714285714" customWidth="1"/>
    <col min="2" max="2" width="20.3809523809524" customWidth="1"/>
    <col min="3" max="3" width="13.4285714285714" customWidth="1"/>
    <col min="5" max="5" width="10.8571428571429" customWidth="1"/>
    <col min="6" max="6" width="27.3904761904762" customWidth="1"/>
    <col min="8" max="8" width="15.5809523809524" customWidth="1"/>
    <col min="9" max="10" width="13.1428571428571" customWidth="1"/>
  </cols>
  <sheetData>
    <row r="1" ht="15.75" spans="1:7">
      <c r="A1" s="1"/>
      <c r="B1" s="1"/>
      <c r="C1" s="1"/>
      <c r="D1" s="1"/>
      <c r="E1" s="1"/>
      <c r="F1" s="1"/>
      <c r="G1" s="1"/>
    </row>
    <row r="2" ht="19.5" spans="1:10">
      <c r="A2" s="60" t="s">
        <v>637</v>
      </c>
      <c r="B2" s="61"/>
      <c r="C2" s="62"/>
      <c r="D2" s="63"/>
      <c r="E2" s="64" t="s">
        <v>1</v>
      </c>
      <c r="F2" s="65" t="s">
        <v>230</v>
      </c>
      <c r="I2" s="84" t="s">
        <v>3</v>
      </c>
      <c r="J2" s="85"/>
    </row>
    <row r="3" ht="15.75" spans="1:7">
      <c r="A3" s="1"/>
      <c r="B3" s="1"/>
      <c r="C3" s="1"/>
      <c r="D3" s="1"/>
      <c r="G3" s="1"/>
    </row>
    <row r="4" ht="16.5" spans="1:12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J4" s="86" t="s">
        <v>11</v>
      </c>
      <c r="K4" s="86" t="s">
        <v>12</v>
      </c>
      <c r="L4" s="86" t="s">
        <v>9</v>
      </c>
    </row>
    <row r="5" ht="16.5" spans="1:12">
      <c r="A5" s="67" t="s">
        <v>638</v>
      </c>
      <c r="B5" s="68" t="s">
        <v>120</v>
      </c>
      <c r="C5" s="69" t="s">
        <v>28</v>
      </c>
      <c r="D5" s="14" t="s">
        <v>16</v>
      </c>
      <c r="E5" s="14" t="s">
        <v>17</v>
      </c>
      <c r="F5" s="14" t="s">
        <v>639</v>
      </c>
      <c r="G5" s="14" t="s">
        <v>640</v>
      </c>
      <c r="H5" s="70" t="s">
        <v>641</v>
      </c>
      <c r="J5" s="87">
        <v>0</v>
      </c>
      <c r="K5" s="88">
        <v>0</v>
      </c>
      <c r="L5" s="88">
        <v>54</v>
      </c>
    </row>
    <row r="6" ht="16.5" spans="1:12">
      <c r="A6" s="67" t="s">
        <v>642</v>
      </c>
      <c r="B6" s="39" t="s">
        <v>28</v>
      </c>
      <c r="C6" s="71" t="s">
        <v>643</v>
      </c>
      <c r="D6" s="18" t="s">
        <v>16</v>
      </c>
      <c r="E6" s="18" t="s">
        <v>40</v>
      </c>
      <c r="F6" s="18" t="s">
        <v>644</v>
      </c>
      <c r="G6" s="18" t="s">
        <v>645</v>
      </c>
      <c r="H6" s="72"/>
      <c r="J6" s="88">
        <v>0</v>
      </c>
      <c r="K6" s="88">
        <v>1</v>
      </c>
      <c r="L6" s="88">
        <v>79</v>
      </c>
    </row>
    <row r="7" ht="16.5" spans="1:12">
      <c r="A7" s="67" t="s">
        <v>646</v>
      </c>
      <c r="B7" s="39" t="s">
        <v>647</v>
      </c>
      <c r="C7" s="71" t="s">
        <v>28</v>
      </c>
      <c r="D7" s="73" t="s">
        <v>23</v>
      </c>
      <c r="E7" s="18" t="s">
        <v>177</v>
      </c>
      <c r="F7" s="18" t="s">
        <v>648</v>
      </c>
      <c r="G7" s="18" t="s">
        <v>649</v>
      </c>
      <c r="H7" s="72"/>
      <c r="J7" s="88">
        <v>1</v>
      </c>
      <c r="K7" s="88">
        <v>3</v>
      </c>
      <c r="L7" s="88">
        <v>75</v>
      </c>
    </row>
    <row r="8" ht="17.25" spans="1:12">
      <c r="A8" s="67" t="s">
        <v>650</v>
      </c>
      <c r="B8" s="71" t="s">
        <v>651</v>
      </c>
      <c r="C8" s="39" t="s">
        <v>28</v>
      </c>
      <c r="D8" s="18" t="s">
        <v>16</v>
      </c>
      <c r="E8" s="18" t="s">
        <v>17</v>
      </c>
      <c r="F8" s="18" t="s">
        <v>652</v>
      </c>
      <c r="G8" s="18" t="s">
        <v>465</v>
      </c>
      <c r="H8" s="74"/>
      <c r="J8" s="88">
        <v>0</v>
      </c>
      <c r="K8" s="88">
        <v>0</v>
      </c>
      <c r="L8" s="88">
        <v>37</v>
      </c>
    </row>
    <row r="9" ht="16.5" spans="1:12">
      <c r="A9" s="67" t="s">
        <v>653</v>
      </c>
      <c r="B9" s="39" t="s">
        <v>28</v>
      </c>
      <c r="C9" s="71" t="s">
        <v>654</v>
      </c>
      <c r="D9" s="18" t="s">
        <v>16</v>
      </c>
      <c r="E9" s="18" t="s">
        <v>76</v>
      </c>
      <c r="F9" s="18" t="s">
        <v>655</v>
      </c>
      <c r="G9" s="18" t="s">
        <v>656</v>
      </c>
      <c r="H9" s="75" t="s">
        <v>657</v>
      </c>
      <c r="J9" s="88">
        <v>0</v>
      </c>
      <c r="K9" s="88">
        <v>1</v>
      </c>
      <c r="L9" s="88">
        <v>75</v>
      </c>
    </row>
    <row r="10" ht="17.25" spans="1:12">
      <c r="A10" s="76" t="s">
        <v>658</v>
      </c>
      <c r="B10" s="39" t="s">
        <v>28</v>
      </c>
      <c r="C10" s="71" t="s">
        <v>129</v>
      </c>
      <c r="D10" s="18" t="s">
        <v>16</v>
      </c>
      <c r="E10" s="18" t="s">
        <v>35</v>
      </c>
      <c r="F10" s="18" t="s">
        <v>659</v>
      </c>
      <c r="G10" s="18" t="s">
        <v>660</v>
      </c>
      <c r="H10" s="77"/>
      <c r="J10" s="88">
        <v>0</v>
      </c>
      <c r="K10" s="88">
        <v>2</v>
      </c>
      <c r="L10" s="88">
        <v>92</v>
      </c>
    </row>
    <row r="11" ht="17.25" spans="1:12">
      <c r="A11" s="78" t="s">
        <v>661</v>
      </c>
      <c r="B11" s="71" t="s">
        <v>120</v>
      </c>
      <c r="C11" s="39" t="s">
        <v>28</v>
      </c>
      <c r="D11" s="18" t="s">
        <v>16</v>
      </c>
      <c r="E11" s="18" t="s">
        <v>17</v>
      </c>
      <c r="F11" s="18" t="s">
        <v>662</v>
      </c>
      <c r="G11" s="18" t="s">
        <v>663</v>
      </c>
      <c r="H11" s="70" t="s">
        <v>664</v>
      </c>
      <c r="J11" s="88">
        <v>0</v>
      </c>
      <c r="K11" s="88">
        <v>0</v>
      </c>
      <c r="L11" s="88">
        <v>39</v>
      </c>
    </row>
    <row r="12" ht="16.5" spans="1:12">
      <c r="A12" s="79" t="s">
        <v>665</v>
      </c>
      <c r="B12" s="39" t="s">
        <v>28</v>
      </c>
      <c r="C12" s="71" t="s">
        <v>666</v>
      </c>
      <c r="D12" s="18" t="s">
        <v>16</v>
      </c>
      <c r="E12" s="18" t="s">
        <v>177</v>
      </c>
      <c r="F12" s="18" t="s">
        <v>667</v>
      </c>
      <c r="G12" s="18" t="s">
        <v>649</v>
      </c>
      <c r="H12" s="72"/>
      <c r="J12" s="88">
        <v>0</v>
      </c>
      <c r="K12" s="88">
        <v>0</v>
      </c>
      <c r="L12" s="88">
        <v>51</v>
      </c>
    </row>
    <row r="13" ht="16.5" spans="1:12">
      <c r="A13" s="67" t="s">
        <v>668</v>
      </c>
      <c r="B13" s="39" t="s">
        <v>647</v>
      </c>
      <c r="C13" s="71" t="s">
        <v>28</v>
      </c>
      <c r="D13" s="73" t="s">
        <v>23</v>
      </c>
      <c r="E13" s="18" t="s">
        <v>177</v>
      </c>
      <c r="F13" s="18" t="s">
        <v>669</v>
      </c>
      <c r="G13" s="18" t="s">
        <v>670</v>
      </c>
      <c r="H13" s="72"/>
      <c r="J13" s="88">
        <v>1</v>
      </c>
      <c r="K13" s="88">
        <v>3</v>
      </c>
      <c r="L13" s="88">
        <v>75</v>
      </c>
    </row>
    <row r="14" ht="17.25" spans="1:12">
      <c r="A14" s="67" t="s">
        <v>671</v>
      </c>
      <c r="B14" s="71" t="s">
        <v>651</v>
      </c>
      <c r="C14" s="39" t="s">
        <v>28</v>
      </c>
      <c r="D14" s="18" t="s">
        <v>16</v>
      </c>
      <c r="E14" s="18" t="s">
        <v>17</v>
      </c>
      <c r="F14" s="18" t="s">
        <v>672</v>
      </c>
      <c r="G14" s="18" t="s">
        <v>673</v>
      </c>
      <c r="H14" s="74"/>
      <c r="J14" s="88">
        <v>0</v>
      </c>
      <c r="K14" s="88">
        <v>0</v>
      </c>
      <c r="L14" s="88">
        <v>30</v>
      </c>
    </row>
    <row r="15" ht="16.5" spans="1:12">
      <c r="A15" s="80" t="s">
        <v>674</v>
      </c>
      <c r="B15" s="39" t="s">
        <v>28</v>
      </c>
      <c r="C15" s="39" t="s">
        <v>654</v>
      </c>
      <c r="D15" s="18"/>
      <c r="E15" s="18"/>
      <c r="F15" s="18"/>
      <c r="G15" s="18"/>
      <c r="H15" s="75" t="s">
        <v>675</v>
      </c>
      <c r="J15" s="88"/>
      <c r="K15" s="88"/>
      <c r="L15" s="88"/>
    </row>
    <row r="16" ht="17.25" spans="1:12">
      <c r="A16" s="80" t="s">
        <v>676</v>
      </c>
      <c r="B16" s="39" t="s">
        <v>28</v>
      </c>
      <c r="C16" s="39" t="s">
        <v>129</v>
      </c>
      <c r="D16" s="18"/>
      <c r="E16" s="18"/>
      <c r="F16" s="18"/>
      <c r="G16" s="18"/>
      <c r="H16" s="77"/>
      <c r="J16" s="88"/>
      <c r="K16" s="88"/>
      <c r="L16" s="88"/>
    </row>
    <row r="17" ht="17.25" spans="1:12">
      <c r="A17" s="81"/>
      <c r="B17" s="39"/>
      <c r="C17" s="39"/>
      <c r="D17" s="18"/>
      <c r="E17" s="18"/>
      <c r="F17" s="18"/>
      <c r="G17" s="18"/>
      <c r="J17" s="88"/>
      <c r="K17" s="88"/>
      <c r="L17" s="88"/>
    </row>
    <row r="18" ht="16.5" spans="1:12">
      <c r="A18" s="81"/>
      <c r="B18" s="39"/>
      <c r="C18" s="39"/>
      <c r="D18" s="18"/>
      <c r="E18" s="18"/>
      <c r="F18" s="18"/>
      <c r="G18" s="18"/>
      <c r="J18" s="88"/>
      <c r="K18" s="88"/>
      <c r="L18" s="88"/>
    </row>
    <row r="19" ht="16.5" spans="1:12">
      <c r="A19" s="71"/>
      <c r="B19" s="39"/>
      <c r="C19" s="39"/>
      <c r="D19" s="18"/>
      <c r="E19" s="18"/>
      <c r="F19" s="18"/>
      <c r="G19" s="18"/>
      <c r="J19" s="86">
        <f>SUM(J5:J18)</f>
        <v>2</v>
      </c>
      <c r="K19" s="86">
        <f>SUM(K5:K18)</f>
        <v>10</v>
      </c>
      <c r="L19" s="86">
        <f>SUM(L5:L18)</f>
        <v>607</v>
      </c>
    </row>
    <row r="20" ht="16.5" spans="1:7">
      <c r="A20" s="71"/>
      <c r="B20" s="1"/>
      <c r="C20" s="1"/>
      <c r="D20" s="1"/>
      <c r="E20" s="1"/>
      <c r="F20" s="1"/>
      <c r="G20" s="1"/>
    </row>
    <row r="21" ht="15.75" spans="1:7">
      <c r="A21" s="82" t="s">
        <v>169</v>
      </c>
      <c r="B21" s="82">
        <v>0</v>
      </c>
      <c r="C21" s="82">
        <v>12</v>
      </c>
      <c r="D21" s="82" t="s">
        <v>450</v>
      </c>
      <c r="E21" s="82">
        <v>10</v>
      </c>
      <c r="F21" s="82" t="s">
        <v>96</v>
      </c>
      <c r="G21" s="82">
        <v>607</v>
      </c>
    </row>
    <row r="22" ht="15.75" spans="1:7">
      <c r="A22" s="1"/>
      <c r="B22" s="1"/>
      <c r="C22" s="1"/>
      <c r="D22" s="82" t="s">
        <v>401</v>
      </c>
      <c r="E22" s="83"/>
      <c r="F22" s="1"/>
      <c r="G22" s="83"/>
    </row>
    <row r="23" spans="1:7">
      <c r="A23" s="1"/>
      <c r="B23" s="1"/>
      <c r="C23" s="1"/>
      <c r="D23" s="1"/>
      <c r="E23" s="1"/>
      <c r="F23" s="1"/>
      <c r="G23" s="1"/>
    </row>
  </sheetData>
  <mergeCells count="5">
    <mergeCell ref="A2:C2"/>
    <mergeCell ref="H5:H8"/>
    <mergeCell ref="H9:H10"/>
    <mergeCell ref="H11:H14"/>
    <mergeCell ref="H15:H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"/>
  <sheetViews>
    <sheetView tabSelected="1" zoomScale="110" zoomScaleNormal="110" workbookViewId="0">
      <selection activeCell="B4" sqref="B4"/>
    </sheetView>
  </sheetViews>
  <sheetFormatPr defaultColWidth="9.14285714285714" defaultRowHeight="15"/>
  <cols>
    <col min="1" max="1" width="9.86666666666667" customWidth="1"/>
    <col min="2" max="2" width="16.5714285714286" customWidth="1"/>
    <col min="3" max="4" width="13.4285714285714" customWidth="1"/>
    <col min="5" max="5" width="10.5714285714286" customWidth="1"/>
    <col min="6" max="6" width="25" customWidth="1"/>
    <col min="9" max="9" width="13.5714285714286" customWidth="1"/>
    <col min="10" max="10" width="3.6952380952381" customWidth="1"/>
    <col min="11" max="11" width="4.76190476190476" customWidth="1"/>
    <col min="12" max="12" width="10.8571428571429" customWidth="1"/>
    <col min="13" max="13" width="3.57142857142857" customWidth="1"/>
    <col min="14" max="14" width="4.28571428571429" customWidth="1"/>
    <col min="16" max="16" width="11" customWidth="1"/>
    <col min="18" max="18" width="8.95238095238095" customWidth="1"/>
  </cols>
  <sheetData>
    <row r="1" ht="15.75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8.75" spans="1:12">
      <c r="A2" s="1"/>
      <c r="B2" s="2" t="s">
        <v>677</v>
      </c>
      <c r="C2" s="3"/>
      <c r="D2" s="4"/>
      <c r="E2" s="1"/>
      <c r="F2" s="1"/>
      <c r="G2" s="1"/>
      <c r="H2" s="1"/>
      <c r="I2" s="1"/>
      <c r="J2" s="1"/>
      <c r="K2" s="1"/>
      <c r="L2" s="1"/>
    </row>
    <row r="3" ht="15.75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16.5" spans="1:9">
      <c r="A4" s="1"/>
      <c r="B4" s="5" t="s">
        <v>4</v>
      </c>
      <c r="C4" s="6" t="s">
        <v>5</v>
      </c>
      <c r="D4" s="7" t="s">
        <v>6</v>
      </c>
      <c r="E4" s="7" t="s">
        <v>8</v>
      </c>
      <c r="F4" s="7" t="s">
        <v>9</v>
      </c>
      <c r="G4" s="8" t="s">
        <v>10</v>
      </c>
      <c r="H4" s="1"/>
      <c r="I4" s="1"/>
    </row>
    <row r="5" ht="21" spans="1:9">
      <c r="A5" s="9" t="s">
        <v>678</v>
      </c>
      <c r="B5" s="10" t="s">
        <v>679</v>
      </c>
      <c r="C5" s="11" t="s">
        <v>680</v>
      </c>
      <c r="D5" s="12" t="s">
        <v>681</v>
      </c>
      <c r="E5" s="13" t="s">
        <v>346</v>
      </c>
      <c r="F5" s="14" t="s">
        <v>682</v>
      </c>
      <c r="G5" s="14" t="s">
        <v>683</v>
      </c>
      <c r="H5" s="1"/>
      <c r="I5" s="1"/>
    </row>
    <row r="6" ht="16.5" spans="1:16">
      <c r="A6" s="1"/>
      <c r="B6" s="10" t="s">
        <v>684</v>
      </c>
      <c r="C6" s="15" t="s">
        <v>685</v>
      </c>
      <c r="D6" s="16" t="s">
        <v>686</v>
      </c>
      <c r="E6" s="17" t="s">
        <v>177</v>
      </c>
      <c r="F6" s="18" t="s">
        <v>687</v>
      </c>
      <c r="G6" s="18" t="s">
        <v>688</v>
      </c>
      <c r="H6" s="1"/>
      <c r="I6" s="41" t="s">
        <v>689</v>
      </c>
      <c r="J6" s="42" t="s">
        <v>96</v>
      </c>
      <c r="K6" s="43"/>
      <c r="L6" s="41" t="s">
        <v>9</v>
      </c>
      <c r="M6" s="42" t="s">
        <v>96</v>
      </c>
      <c r="N6" s="44"/>
      <c r="O6" s="45" t="s">
        <v>3</v>
      </c>
      <c r="P6" s="46" t="s">
        <v>96</v>
      </c>
    </row>
    <row r="7" ht="16.5" spans="1:19">
      <c r="A7" s="1"/>
      <c r="B7" s="10" t="s">
        <v>690</v>
      </c>
      <c r="C7" s="19" t="s">
        <v>686</v>
      </c>
      <c r="D7" s="20" t="s">
        <v>680</v>
      </c>
      <c r="E7" s="17" t="s">
        <v>384</v>
      </c>
      <c r="F7" s="18" t="s">
        <v>691</v>
      </c>
      <c r="G7" s="18" t="s">
        <v>692</v>
      </c>
      <c r="H7" s="1"/>
      <c r="I7" s="47" t="s">
        <v>680</v>
      </c>
      <c r="J7" s="48">
        <v>4</v>
      </c>
      <c r="K7" s="49"/>
      <c r="L7" s="47" t="s">
        <v>680</v>
      </c>
      <c r="M7" s="48">
        <v>9</v>
      </c>
      <c r="N7" s="44"/>
      <c r="O7" s="46" t="s">
        <v>693</v>
      </c>
      <c r="P7" s="50"/>
      <c r="S7" s="54"/>
    </row>
    <row r="8" ht="16.5" spans="1:16">
      <c r="A8" s="1"/>
      <c r="B8" s="10" t="s">
        <v>694</v>
      </c>
      <c r="C8" s="19" t="s">
        <v>681</v>
      </c>
      <c r="D8" s="20" t="s">
        <v>685</v>
      </c>
      <c r="E8" s="17" t="s">
        <v>384</v>
      </c>
      <c r="F8" s="18" t="s">
        <v>695</v>
      </c>
      <c r="G8" s="18" t="s">
        <v>696</v>
      </c>
      <c r="H8" s="1"/>
      <c r="I8" s="47" t="s">
        <v>685</v>
      </c>
      <c r="J8" s="48">
        <v>1</v>
      </c>
      <c r="K8" s="49"/>
      <c r="L8" s="47" t="s">
        <v>685</v>
      </c>
      <c r="M8" s="48">
        <v>5</v>
      </c>
      <c r="N8" s="44"/>
      <c r="O8" s="46" t="s">
        <v>697</v>
      </c>
      <c r="P8" s="50"/>
    </row>
    <row r="9" ht="16.5" spans="1:21">
      <c r="A9" s="1"/>
      <c r="B9" s="10" t="s">
        <v>698</v>
      </c>
      <c r="C9" s="15" t="s">
        <v>681</v>
      </c>
      <c r="D9" s="16" t="s">
        <v>686</v>
      </c>
      <c r="E9" s="17" t="s">
        <v>24</v>
      </c>
      <c r="F9" s="18" t="s">
        <v>699</v>
      </c>
      <c r="G9" s="18" t="s">
        <v>233</v>
      </c>
      <c r="H9" s="1"/>
      <c r="I9" s="47" t="s">
        <v>681</v>
      </c>
      <c r="J9" s="48">
        <v>1</v>
      </c>
      <c r="K9" s="49"/>
      <c r="L9" s="47" t="s">
        <v>681</v>
      </c>
      <c r="M9" s="48">
        <v>5</v>
      </c>
      <c r="N9" s="44"/>
      <c r="O9" s="46" t="s">
        <v>700</v>
      </c>
      <c r="P9" s="50"/>
      <c r="U9" t="s">
        <v>701</v>
      </c>
    </row>
    <row r="10" ht="18.75" spans="1:19">
      <c r="A10" s="1"/>
      <c r="B10" s="10" t="s">
        <v>702</v>
      </c>
      <c r="C10" s="19" t="s">
        <v>680</v>
      </c>
      <c r="D10" s="20" t="s">
        <v>685</v>
      </c>
      <c r="E10" s="17" t="s">
        <v>384</v>
      </c>
      <c r="F10" s="18" t="s">
        <v>703</v>
      </c>
      <c r="G10" s="18" t="s">
        <v>704</v>
      </c>
      <c r="H10" s="1"/>
      <c r="I10" s="47" t="s">
        <v>686</v>
      </c>
      <c r="J10" s="48">
        <v>4</v>
      </c>
      <c r="K10" s="51"/>
      <c r="L10" s="47" t="s">
        <v>686</v>
      </c>
      <c r="M10" s="48">
        <v>11</v>
      </c>
      <c r="N10" s="44"/>
      <c r="O10" s="46" t="s">
        <v>705</v>
      </c>
      <c r="P10" s="50"/>
      <c r="R10" s="55" t="s">
        <v>706</v>
      </c>
      <c r="S10" s="56"/>
    </row>
    <row r="11" ht="16.5" spans="1:19">
      <c r="A11" s="1"/>
      <c r="B11" s="10" t="s">
        <v>707</v>
      </c>
      <c r="C11" s="19" t="s">
        <v>686</v>
      </c>
      <c r="D11" s="20" t="s">
        <v>681</v>
      </c>
      <c r="E11" s="17" t="s">
        <v>58</v>
      </c>
      <c r="F11" s="18" t="s">
        <v>699</v>
      </c>
      <c r="G11" s="18" t="s">
        <v>296</v>
      </c>
      <c r="H11" s="1"/>
      <c r="I11" s="1"/>
      <c r="J11" s="1"/>
      <c r="K11" s="52"/>
      <c r="L11" s="1"/>
      <c r="M11" s="36"/>
      <c r="N11" s="53"/>
      <c r="R11" s="57" t="s">
        <v>708</v>
      </c>
      <c r="S11" s="57"/>
    </row>
    <row r="12" ht="16.5" spans="2:19">
      <c r="B12" s="10" t="s">
        <v>709</v>
      </c>
      <c r="C12" s="15" t="s">
        <v>685</v>
      </c>
      <c r="D12" s="16" t="s">
        <v>680</v>
      </c>
      <c r="E12" s="17" t="s">
        <v>340</v>
      </c>
      <c r="F12" s="18" t="s">
        <v>710</v>
      </c>
      <c r="G12" s="18" t="s">
        <v>711</v>
      </c>
      <c r="H12" s="1"/>
      <c r="I12" s="1"/>
      <c r="R12" s="58" t="s">
        <v>712</v>
      </c>
      <c r="S12" s="59"/>
    </row>
    <row r="13" ht="16.5" spans="1:19">
      <c r="A13" s="1"/>
      <c r="B13" s="10" t="s">
        <v>713</v>
      </c>
      <c r="C13" s="19" t="s">
        <v>685</v>
      </c>
      <c r="D13" s="20" t="s">
        <v>681</v>
      </c>
      <c r="E13" s="17" t="s">
        <v>346</v>
      </c>
      <c r="F13" s="18" t="s">
        <v>714</v>
      </c>
      <c r="G13" s="18" t="s">
        <v>715</v>
      </c>
      <c r="H13" s="1"/>
      <c r="I13" s="1"/>
      <c r="R13" s="58" t="s">
        <v>716</v>
      </c>
      <c r="S13" s="59"/>
    </row>
    <row r="14" ht="16.5" spans="1:19">
      <c r="A14" s="1"/>
      <c r="B14" s="10" t="s">
        <v>717</v>
      </c>
      <c r="C14" s="15" t="s">
        <v>680</v>
      </c>
      <c r="D14" s="16" t="s">
        <v>686</v>
      </c>
      <c r="E14" s="21" t="s">
        <v>24</v>
      </c>
      <c r="F14" s="22" t="s">
        <v>718</v>
      </c>
      <c r="G14" s="22" t="s">
        <v>719</v>
      </c>
      <c r="H14" s="1"/>
      <c r="R14" s="58" t="s">
        <v>230</v>
      </c>
      <c r="S14" s="59"/>
    </row>
    <row r="15" ht="16.5" spans="1:19">
      <c r="A15" s="1"/>
      <c r="B15" s="10" t="s">
        <v>218</v>
      </c>
      <c r="C15" s="23" t="s">
        <v>681</v>
      </c>
      <c r="D15" s="24" t="s">
        <v>680</v>
      </c>
      <c r="E15" s="25" t="s">
        <v>340</v>
      </c>
      <c r="F15" s="26" t="s">
        <v>720</v>
      </c>
      <c r="G15" s="27" t="s">
        <v>721</v>
      </c>
      <c r="H15" s="1"/>
      <c r="I15" s="1"/>
      <c r="R15" s="58" t="s">
        <v>722</v>
      </c>
      <c r="S15" s="59"/>
    </row>
    <row r="16" ht="17.25" spans="1:19">
      <c r="A16" s="1"/>
      <c r="B16" s="28" t="s">
        <v>723</v>
      </c>
      <c r="C16" s="29" t="s">
        <v>686</v>
      </c>
      <c r="D16" s="30" t="s">
        <v>685</v>
      </c>
      <c r="E16" s="17"/>
      <c r="F16" s="18"/>
      <c r="G16" s="18"/>
      <c r="H16" s="1"/>
      <c r="R16" s="57" t="s">
        <v>724</v>
      </c>
      <c r="S16" s="57"/>
    </row>
    <row r="17" ht="21.75" spans="1:19">
      <c r="A17" s="9" t="s">
        <v>725</v>
      </c>
      <c r="B17" s="31" t="s">
        <v>726</v>
      </c>
      <c r="C17" s="32" t="s">
        <v>727</v>
      </c>
      <c r="D17" s="33" t="s">
        <v>728</v>
      </c>
      <c r="E17" s="34" t="s">
        <v>340</v>
      </c>
      <c r="F17" s="35" t="s">
        <v>729</v>
      </c>
      <c r="G17" s="35" t="s">
        <v>730</v>
      </c>
      <c r="H17" s="36"/>
      <c r="I17" s="1"/>
      <c r="R17" s="58" t="s">
        <v>173</v>
      </c>
      <c r="S17" s="59"/>
    </row>
    <row r="18" ht="16.5" spans="1:19">
      <c r="A18" s="1"/>
      <c r="B18" s="10" t="s">
        <v>731</v>
      </c>
      <c r="C18" s="19" t="s">
        <v>732</v>
      </c>
      <c r="D18" s="20" t="s">
        <v>733</v>
      </c>
      <c r="E18" s="17" t="s">
        <v>346</v>
      </c>
      <c r="F18" s="18" t="s">
        <v>734</v>
      </c>
      <c r="G18" s="18" t="s">
        <v>735</v>
      </c>
      <c r="H18" s="36"/>
      <c r="I18" s="1"/>
      <c r="J18" s="1"/>
      <c r="K18" s="1"/>
      <c r="L18" s="1"/>
      <c r="R18" s="58" t="s">
        <v>736</v>
      </c>
      <c r="S18" s="59"/>
    </row>
    <row r="19" ht="16.5" spans="1:19">
      <c r="A19" s="1"/>
      <c r="B19" s="10" t="s">
        <v>737</v>
      </c>
      <c r="C19" s="15" t="s">
        <v>727</v>
      </c>
      <c r="D19" s="16" t="s">
        <v>738</v>
      </c>
      <c r="E19" s="17" t="s">
        <v>177</v>
      </c>
      <c r="F19" s="18" t="s">
        <v>739</v>
      </c>
      <c r="G19" s="18" t="s">
        <v>541</v>
      </c>
      <c r="H19" s="36"/>
      <c r="I19" s="41" t="s">
        <v>689</v>
      </c>
      <c r="J19" s="42" t="s">
        <v>96</v>
      </c>
      <c r="K19" s="51"/>
      <c r="L19" s="41" t="s">
        <v>9</v>
      </c>
      <c r="M19" s="42" t="s">
        <v>96</v>
      </c>
      <c r="N19" s="44"/>
      <c r="O19" s="45" t="s">
        <v>3</v>
      </c>
      <c r="P19" s="46" t="s">
        <v>96</v>
      </c>
      <c r="R19" s="58" t="s">
        <v>740</v>
      </c>
      <c r="S19" s="59"/>
    </row>
    <row r="20" ht="16.5" spans="1:19">
      <c r="A20" s="1"/>
      <c r="B20" s="10" t="s">
        <v>741</v>
      </c>
      <c r="C20" s="15" t="s">
        <v>733</v>
      </c>
      <c r="D20" s="16" t="s">
        <v>738</v>
      </c>
      <c r="E20" s="17" t="s">
        <v>742</v>
      </c>
      <c r="F20" s="18" t="s">
        <v>743</v>
      </c>
      <c r="G20" s="18" t="s">
        <v>744</v>
      </c>
      <c r="H20" s="36"/>
      <c r="I20" s="47" t="s">
        <v>727</v>
      </c>
      <c r="J20" s="48">
        <v>0</v>
      </c>
      <c r="K20" s="51"/>
      <c r="L20" s="47" t="s">
        <v>727</v>
      </c>
      <c r="M20" s="48">
        <v>3</v>
      </c>
      <c r="N20" s="44"/>
      <c r="O20" s="46" t="s">
        <v>693</v>
      </c>
      <c r="P20" s="50"/>
      <c r="R20" s="58" t="s">
        <v>2</v>
      </c>
      <c r="S20" s="59"/>
    </row>
    <row r="21" ht="16.5" spans="1:19">
      <c r="A21" s="1"/>
      <c r="B21" s="10" t="s">
        <v>745</v>
      </c>
      <c r="C21" s="15" t="s">
        <v>728</v>
      </c>
      <c r="D21" s="16" t="s">
        <v>732</v>
      </c>
      <c r="E21" s="17" t="s">
        <v>24</v>
      </c>
      <c r="F21" s="18" t="s">
        <v>746</v>
      </c>
      <c r="G21" s="18" t="s">
        <v>541</v>
      </c>
      <c r="H21" s="36"/>
      <c r="I21" s="47" t="s">
        <v>728</v>
      </c>
      <c r="J21" s="48">
        <v>2</v>
      </c>
      <c r="K21" s="51"/>
      <c r="L21" s="47" t="s">
        <v>728</v>
      </c>
      <c r="M21" s="48">
        <v>4</v>
      </c>
      <c r="N21" s="44"/>
      <c r="O21" s="46" t="s">
        <v>697</v>
      </c>
      <c r="P21" s="50"/>
      <c r="R21" s="58" t="s">
        <v>722</v>
      </c>
      <c r="S21" s="59"/>
    </row>
    <row r="22" ht="16.5" spans="1:16">
      <c r="A22" s="1"/>
      <c r="B22" s="10" t="s">
        <v>747</v>
      </c>
      <c r="C22" s="15" t="s">
        <v>727</v>
      </c>
      <c r="D22" s="16" t="s">
        <v>733</v>
      </c>
      <c r="E22" s="17" t="s">
        <v>24</v>
      </c>
      <c r="F22" s="18" t="s">
        <v>748</v>
      </c>
      <c r="G22" s="18" t="s">
        <v>749</v>
      </c>
      <c r="H22" s="36"/>
      <c r="I22" s="47" t="s">
        <v>732</v>
      </c>
      <c r="J22" s="48">
        <v>4</v>
      </c>
      <c r="K22" s="51"/>
      <c r="L22" s="47" t="s">
        <v>732</v>
      </c>
      <c r="M22" s="48">
        <v>11</v>
      </c>
      <c r="N22" s="44"/>
      <c r="O22" s="46" t="s">
        <v>700</v>
      </c>
      <c r="P22" s="50"/>
    </row>
    <row r="23" ht="16.5" spans="1:16">
      <c r="A23" s="1"/>
      <c r="B23" s="10" t="s">
        <v>750</v>
      </c>
      <c r="C23" s="15" t="s">
        <v>732</v>
      </c>
      <c r="D23" s="16" t="s">
        <v>738</v>
      </c>
      <c r="E23" s="17" t="s">
        <v>24</v>
      </c>
      <c r="F23" s="18" t="s">
        <v>751</v>
      </c>
      <c r="G23" s="18" t="s">
        <v>752</v>
      </c>
      <c r="H23" s="36"/>
      <c r="I23" s="47" t="s">
        <v>733</v>
      </c>
      <c r="J23" s="48">
        <v>3</v>
      </c>
      <c r="K23" s="51"/>
      <c r="L23" s="47" t="s">
        <v>733</v>
      </c>
      <c r="M23" s="48">
        <v>10</v>
      </c>
      <c r="N23" s="44"/>
      <c r="O23" s="46" t="s">
        <v>705</v>
      </c>
      <c r="P23" s="50"/>
    </row>
    <row r="24" ht="16.5" spans="1:16">
      <c r="A24" s="1"/>
      <c r="B24" s="10" t="s">
        <v>753</v>
      </c>
      <c r="C24" s="19" t="s">
        <v>738</v>
      </c>
      <c r="D24" s="20" t="s">
        <v>728</v>
      </c>
      <c r="E24" s="17" t="s">
        <v>58</v>
      </c>
      <c r="F24" s="18" t="s">
        <v>754</v>
      </c>
      <c r="G24" s="18" t="s">
        <v>755</v>
      </c>
      <c r="H24" s="36"/>
      <c r="I24" s="47" t="s">
        <v>756</v>
      </c>
      <c r="J24" s="48">
        <v>7</v>
      </c>
      <c r="K24" s="51"/>
      <c r="L24" s="47" t="s">
        <v>756</v>
      </c>
      <c r="M24" s="48">
        <v>21</v>
      </c>
      <c r="N24" s="44"/>
      <c r="O24" s="46" t="s">
        <v>757</v>
      </c>
      <c r="P24" s="50"/>
    </row>
    <row r="25" ht="16.5" spans="1:8">
      <c r="A25" s="1"/>
      <c r="B25" s="10" t="s">
        <v>758</v>
      </c>
      <c r="C25" s="19" t="s">
        <v>733</v>
      </c>
      <c r="D25" s="20" t="s">
        <v>727</v>
      </c>
      <c r="E25" s="17" t="s">
        <v>58</v>
      </c>
      <c r="F25" s="18" t="s">
        <v>759</v>
      </c>
      <c r="G25" s="18" t="s">
        <v>760</v>
      </c>
      <c r="H25" s="36"/>
    </row>
    <row r="26" ht="16.5" spans="1:12">
      <c r="A26" s="1"/>
      <c r="B26" s="10" t="s">
        <v>761</v>
      </c>
      <c r="C26" s="37" t="s">
        <v>733</v>
      </c>
      <c r="D26" s="38" t="s">
        <v>732</v>
      </c>
      <c r="E26" s="17" t="s">
        <v>762</v>
      </c>
      <c r="F26" s="18" t="s">
        <v>763</v>
      </c>
      <c r="G26" s="18" t="s">
        <v>764</v>
      </c>
      <c r="H26" s="36"/>
      <c r="I26" s="1"/>
      <c r="J26" s="1"/>
      <c r="K26" s="1"/>
      <c r="L26" s="1"/>
    </row>
    <row r="27" ht="16.5" spans="1:12">
      <c r="A27" s="1"/>
      <c r="B27" s="10" t="s">
        <v>765</v>
      </c>
      <c r="C27" s="19" t="s">
        <v>738</v>
      </c>
      <c r="D27" s="39" t="s">
        <v>727</v>
      </c>
      <c r="E27" s="17" t="s">
        <v>58</v>
      </c>
      <c r="F27" s="18" t="s">
        <v>766</v>
      </c>
      <c r="G27" s="18" t="s">
        <v>767</v>
      </c>
      <c r="H27" s="36"/>
      <c r="J27" s="1"/>
      <c r="K27" s="1"/>
      <c r="L27" s="1"/>
    </row>
    <row r="28" ht="16.5" spans="1:12">
      <c r="A28" s="1"/>
      <c r="B28" s="10" t="s">
        <v>768</v>
      </c>
      <c r="C28" s="19" t="s">
        <v>728</v>
      </c>
      <c r="D28" s="39" t="s">
        <v>727</v>
      </c>
      <c r="E28" s="17" t="s">
        <v>384</v>
      </c>
      <c r="F28" s="18" t="s">
        <v>769</v>
      </c>
      <c r="G28" s="18" t="s">
        <v>770</v>
      </c>
      <c r="H28" s="36"/>
      <c r="I28" s="1"/>
      <c r="J28" s="1"/>
      <c r="K28" s="1"/>
      <c r="L28" s="1"/>
    </row>
    <row r="29" ht="16.5" spans="1:9">
      <c r="A29" s="1"/>
      <c r="B29" s="10" t="s">
        <v>771</v>
      </c>
      <c r="C29" s="40" t="s">
        <v>728</v>
      </c>
      <c r="D29" s="16" t="s">
        <v>772</v>
      </c>
      <c r="E29" s="17" t="s">
        <v>24</v>
      </c>
      <c r="F29" s="18" t="s">
        <v>754</v>
      </c>
      <c r="G29" s="18" t="s">
        <v>755</v>
      </c>
      <c r="H29" s="36"/>
      <c r="I29" s="1"/>
    </row>
    <row r="30" ht="16.5" spans="1:12">
      <c r="A30" s="1"/>
      <c r="B30" s="10" t="s">
        <v>773</v>
      </c>
      <c r="C30" s="19" t="s">
        <v>732</v>
      </c>
      <c r="D30" s="20" t="s">
        <v>728</v>
      </c>
      <c r="E30" s="17" t="s">
        <v>58</v>
      </c>
      <c r="F30" s="18" t="s">
        <v>774</v>
      </c>
      <c r="G30" s="18" t="s">
        <v>775</v>
      </c>
      <c r="H30" s="36"/>
      <c r="I30" s="1"/>
      <c r="J30" s="1"/>
      <c r="K30" s="1"/>
      <c r="L30" s="1"/>
    </row>
    <row r="31" ht="16.5" spans="1:12">
      <c r="A31" s="1"/>
      <c r="B31" s="10" t="s">
        <v>776</v>
      </c>
      <c r="C31" s="19" t="s">
        <v>732</v>
      </c>
      <c r="D31" s="39" t="s">
        <v>727</v>
      </c>
      <c r="E31" s="17" t="s">
        <v>346</v>
      </c>
      <c r="F31" s="18" t="s">
        <v>777</v>
      </c>
      <c r="G31" s="18" t="s">
        <v>778</v>
      </c>
      <c r="H31" s="36"/>
      <c r="I31" s="1"/>
      <c r="J31" s="1"/>
      <c r="K31" s="1"/>
      <c r="L31" s="1"/>
    </row>
    <row r="32" ht="16.5" spans="1:12">
      <c r="A32" s="1"/>
      <c r="B32" s="10" t="s">
        <v>779</v>
      </c>
      <c r="C32" s="19" t="s">
        <v>738</v>
      </c>
      <c r="D32" s="39" t="s">
        <v>732</v>
      </c>
      <c r="E32" s="17" t="s">
        <v>58</v>
      </c>
      <c r="F32" s="18" t="s">
        <v>780</v>
      </c>
      <c r="G32" s="18" t="s">
        <v>781</v>
      </c>
      <c r="H32" s="36"/>
      <c r="I32" s="1"/>
      <c r="J32" s="1"/>
      <c r="K32" s="1"/>
      <c r="L32" s="1"/>
    </row>
    <row r="33" ht="16.5" spans="2:8">
      <c r="B33" s="10" t="s">
        <v>782</v>
      </c>
      <c r="C33" s="40" t="s">
        <v>727</v>
      </c>
      <c r="D33" s="16" t="s">
        <v>732</v>
      </c>
      <c r="E33" s="17"/>
      <c r="F33" s="18"/>
      <c r="G33" s="18"/>
      <c r="H33" s="36"/>
    </row>
    <row r="34" ht="16.5" spans="2:8">
      <c r="B34" s="10" t="s">
        <v>783</v>
      </c>
      <c r="C34" s="40" t="s">
        <v>738</v>
      </c>
      <c r="D34" s="16" t="s">
        <v>733</v>
      </c>
      <c r="E34" s="17" t="s">
        <v>340</v>
      </c>
      <c r="F34" s="18" t="s">
        <v>784</v>
      </c>
      <c r="G34" s="18" t="s">
        <v>785</v>
      </c>
      <c r="H34" s="36"/>
    </row>
    <row r="35" ht="16.5" spans="2:8">
      <c r="B35" s="10" t="s">
        <v>786</v>
      </c>
      <c r="C35" s="40" t="s">
        <v>733</v>
      </c>
      <c r="D35" s="39" t="s">
        <v>728</v>
      </c>
      <c r="E35" s="17"/>
      <c r="F35" s="18"/>
      <c r="G35" s="18"/>
      <c r="H35" s="36"/>
    </row>
    <row r="36" ht="16.5" spans="2:8">
      <c r="B36" s="10" t="s">
        <v>787</v>
      </c>
      <c r="C36" s="40" t="s">
        <v>728</v>
      </c>
      <c r="D36" s="39" t="s">
        <v>733</v>
      </c>
      <c r="E36" s="17"/>
      <c r="F36" s="18"/>
      <c r="G36" s="18"/>
      <c r="H36" s="36"/>
    </row>
    <row r="37" spans="8:8">
      <c r="H37" s="36"/>
    </row>
  </sheetData>
  <sortState ref="I4:J8">
    <sortCondition ref="I5"/>
  </sortState>
  <mergeCells count="11">
    <mergeCell ref="B2:D2"/>
    <mergeCell ref="R10:S10"/>
    <mergeCell ref="R12:S12"/>
    <mergeCell ref="R13:S13"/>
    <mergeCell ref="R14:S14"/>
    <mergeCell ref="R15:S15"/>
    <mergeCell ref="R17:S17"/>
    <mergeCell ref="R18:S18"/>
    <mergeCell ref="R19:S19"/>
    <mergeCell ref="R20:S20"/>
    <mergeCell ref="R21:S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zoomScale="110" zoomScaleNormal="110" workbookViewId="0">
      <selection activeCell="A24" sqref="A24"/>
    </sheetView>
  </sheetViews>
  <sheetFormatPr defaultColWidth="9.14285714285714" defaultRowHeight="15"/>
  <cols>
    <col min="1" max="1" width="17" customWidth="1"/>
    <col min="2" max="2" width="13.7142857142857" customWidth="1"/>
    <col min="3" max="3" width="13.8571428571429" customWidth="1"/>
    <col min="6" max="6" width="31" customWidth="1"/>
    <col min="8" max="8" width="13.1428571428571" customWidth="1"/>
    <col min="11" max="11" width="10.5714285714286" customWidth="1"/>
  </cols>
  <sheetData>
    <row r="1" ht="15.7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9.5" spans="1:13">
      <c r="A2" s="206" t="s">
        <v>98</v>
      </c>
      <c r="B2" s="207"/>
      <c r="C2" s="208"/>
      <c r="D2" s="63"/>
      <c r="E2" s="64" t="s">
        <v>1</v>
      </c>
      <c r="F2" s="65" t="s">
        <v>99</v>
      </c>
      <c r="G2" s="1"/>
      <c r="H2" s="84" t="s">
        <v>3</v>
      </c>
      <c r="I2" s="85"/>
      <c r="J2" s="1"/>
      <c r="K2" s="1"/>
      <c r="L2" s="1"/>
      <c r="M2" s="1"/>
    </row>
    <row r="3" ht="15.75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ht="16.5" spans="1:13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209"/>
      <c r="I4" s="124"/>
      <c r="J4" s="1"/>
      <c r="K4" s="86" t="s">
        <v>11</v>
      </c>
      <c r="L4" s="86" t="s">
        <v>12</v>
      </c>
      <c r="M4" s="86" t="s">
        <v>9</v>
      </c>
    </row>
    <row r="5" ht="17.25" spans="1:13">
      <c r="A5" s="79" t="s">
        <v>100</v>
      </c>
      <c r="B5" s="20" t="s">
        <v>39</v>
      </c>
      <c r="C5" s="71" t="s">
        <v>28</v>
      </c>
      <c r="D5" s="73" t="s">
        <v>23</v>
      </c>
      <c r="E5" s="18" t="s">
        <v>40</v>
      </c>
      <c r="F5" s="18" t="s">
        <v>101</v>
      </c>
      <c r="G5" s="18" t="s">
        <v>102</v>
      </c>
      <c r="H5" s="210" t="s">
        <v>20</v>
      </c>
      <c r="I5" s="124"/>
      <c r="J5" s="1"/>
      <c r="K5" s="87">
        <v>1</v>
      </c>
      <c r="L5" s="88">
        <v>3</v>
      </c>
      <c r="M5" s="88">
        <v>94</v>
      </c>
    </row>
    <row r="6" ht="16.5" spans="1:13">
      <c r="A6" s="79" t="s">
        <v>103</v>
      </c>
      <c r="B6" s="81" t="s">
        <v>104</v>
      </c>
      <c r="C6" s="39" t="s">
        <v>28</v>
      </c>
      <c r="D6" s="18" t="s">
        <v>16</v>
      </c>
      <c r="E6" s="18" t="s">
        <v>30</v>
      </c>
      <c r="F6" s="18" t="s">
        <v>105</v>
      </c>
      <c r="G6" s="18" t="s">
        <v>106</v>
      </c>
      <c r="H6" s="211"/>
      <c r="I6" s="1"/>
      <c r="J6" s="1"/>
      <c r="K6" s="88">
        <v>0</v>
      </c>
      <c r="L6" s="88">
        <v>1</v>
      </c>
      <c r="M6" s="88">
        <v>75</v>
      </c>
    </row>
    <row r="7" ht="16.5" spans="1:13">
      <c r="A7" s="79" t="s">
        <v>107</v>
      </c>
      <c r="B7" s="20" t="s">
        <v>108</v>
      </c>
      <c r="C7" s="71" t="s">
        <v>28</v>
      </c>
      <c r="D7" s="73" t="s">
        <v>23</v>
      </c>
      <c r="E7" s="18" t="s">
        <v>40</v>
      </c>
      <c r="F7" s="18" t="s">
        <v>109</v>
      </c>
      <c r="G7" s="18" t="s">
        <v>110</v>
      </c>
      <c r="H7" s="211"/>
      <c r="I7" s="1"/>
      <c r="J7" s="1"/>
      <c r="K7" s="88">
        <v>1</v>
      </c>
      <c r="L7" s="88">
        <v>3</v>
      </c>
      <c r="M7" s="88">
        <v>91</v>
      </c>
    </row>
    <row r="8" ht="16.5" spans="1:13">
      <c r="A8" s="79" t="s">
        <v>111</v>
      </c>
      <c r="B8" s="172" t="s">
        <v>72</v>
      </c>
      <c r="C8" s="39" t="s">
        <v>28</v>
      </c>
      <c r="D8" s="18" t="s">
        <v>16</v>
      </c>
      <c r="E8" s="18" t="s">
        <v>112</v>
      </c>
      <c r="F8" s="18" t="s">
        <v>113</v>
      </c>
      <c r="G8" s="18" t="s">
        <v>114</v>
      </c>
      <c r="H8" s="211"/>
      <c r="I8" s="1"/>
      <c r="J8" s="1"/>
      <c r="K8" s="88">
        <v>0</v>
      </c>
      <c r="L8" s="88">
        <v>2</v>
      </c>
      <c r="M8" s="88">
        <v>95</v>
      </c>
    </row>
    <row r="9" ht="16.5" spans="1:13">
      <c r="A9" s="79" t="s">
        <v>115</v>
      </c>
      <c r="B9" s="196" t="s">
        <v>28</v>
      </c>
      <c r="C9" s="71" t="s">
        <v>116</v>
      </c>
      <c r="D9" s="18" t="s">
        <v>16</v>
      </c>
      <c r="E9" s="18" t="s">
        <v>24</v>
      </c>
      <c r="F9" s="18" t="s">
        <v>117</v>
      </c>
      <c r="G9" s="18" t="s">
        <v>118</v>
      </c>
      <c r="H9" s="211"/>
      <c r="I9" s="1"/>
      <c r="J9" s="1"/>
      <c r="K9" s="88">
        <v>0</v>
      </c>
      <c r="L9" s="88">
        <v>0</v>
      </c>
      <c r="M9" s="88">
        <v>43</v>
      </c>
    </row>
    <row r="10" ht="16.5" spans="1:13">
      <c r="A10" s="132" t="s">
        <v>119</v>
      </c>
      <c r="B10" s="81" t="s">
        <v>120</v>
      </c>
      <c r="C10" s="39" t="s">
        <v>28</v>
      </c>
      <c r="D10" s="18" t="s">
        <v>16</v>
      </c>
      <c r="E10" s="18" t="s">
        <v>58</v>
      </c>
      <c r="F10" s="18" t="s">
        <v>121</v>
      </c>
      <c r="G10" s="18" t="s">
        <v>122</v>
      </c>
      <c r="H10" s="211"/>
      <c r="I10" s="1"/>
      <c r="J10" s="1"/>
      <c r="K10" s="88">
        <v>0</v>
      </c>
      <c r="L10" s="88">
        <v>0</v>
      </c>
      <c r="M10" s="88">
        <v>33</v>
      </c>
    </row>
    <row r="11" ht="17.25" spans="1:13">
      <c r="A11" s="153" t="s">
        <v>123</v>
      </c>
      <c r="B11" s="172" t="s">
        <v>28</v>
      </c>
      <c r="C11" s="39" t="s">
        <v>124</v>
      </c>
      <c r="D11" s="73" t="s">
        <v>23</v>
      </c>
      <c r="E11" s="18" t="s">
        <v>125</v>
      </c>
      <c r="F11" s="18" t="s">
        <v>126</v>
      </c>
      <c r="G11" s="18" t="s">
        <v>127</v>
      </c>
      <c r="H11" s="211"/>
      <c r="I11" s="1"/>
      <c r="J11" s="1"/>
      <c r="K11" s="88">
        <v>1</v>
      </c>
      <c r="L11" s="88">
        <v>3</v>
      </c>
      <c r="M11" s="88">
        <v>105</v>
      </c>
    </row>
    <row r="12" ht="17.25" spans="1:13">
      <c r="A12" s="67" t="s">
        <v>128</v>
      </c>
      <c r="B12" s="204" t="s">
        <v>28</v>
      </c>
      <c r="C12" s="68" t="s">
        <v>129</v>
      </c>
      <c r="D12" s="14" t="s">
        <v>16</v>
      </c>
      <c r="E12" s="14" t="s">
        <v>24</v>
      </c>
      <c r="F12" s="14" t="s">
        <v>130</v>
      </c>
      <c r="G12" s="14" t="s">
        <v>131</v>
      </c>
      <c r="H12" s="211"/>
      <c r="I12" s="1"/>
      <c r="J12" s="1"/>
      <c r="K12" s="88">
        <v>0</v>
      </c>
      <c r="L12" s="88">
        <v>0</v>
      </c>
      <c r="M12" s="88">
        <v>62</v>
      </c>
    </row>
    <row r="13" ht="16.5" spans="1:13">
      <c r="A13" s="67" t="s">
        <v>132</v>
      </c>
      <c r="B13" s="196" t="s">
        <v>28</v>
      </c>
      <c r="C13" s="71" t="s">
        <v>133</v>
      </c>
      <c r="D13" s="18" t="s">
        <v>16</v>
      </c>
      <c r="E13" s="18" t="s">
        <v>24</v>
      </c>
      <c r="F13" s="18" t="s">
        <v>134</v>
      </c>
      <c r="G13" s="18" t="s">
        <v>135</v>
      </c>
      <c r="H13" s="211"/>
      <c r="I13" s="1"/>
      <c r="J13" s="1"/>
      <c r="K13" s="88">
        <v>0</v>
      </c>
      <c r="L13" s="88">
        <v>0</v>
      </c>
      <c r="M13" s="88">
        <v>59</v>
      </c>
    </row>
    <row r="14" ht="17.25" spans="1:13">
      <c r="A14" s="67" t="s">
        <v>136</v>
      </c>
      <c r="B14" s="196" t="s">
        <v>28</v>
      </c>
      <c r="C14" s="71" t="s">
        <v>52</v>
      </c>
      <c r="D14" s="18" t="s">
        <v>16</v>
      </c>
      <c r="E14" s="18" t="s">
        <v>24</v>
      </c>
      <c r="F14" s="18" t="s">
        <v>137</v>
      </c>
      <c r="G14" s="18" t="s">
        <v>138</v>
      </c>
      <c r="H14" s="212"/>
      <c r="I14" s="1"/>
      <c r="J14" s="1"/>
      <c r="K14" s="88">
        <v>0</v>
      </c>
      <c r="L14" s="88">
        <v>0</v>
      </c>
      <c r="M14" s="88">
        <v>52</v>
      </c>
    </row>
    <row r="15" ht="17.25" spans="1:13">
      <c r="A15" s="67" t="s">
        <v>139</v>
      </c>
      <c r="B15" s="196" t="s">
        <v>28</v>
      </c>
      <c r="C15" s="71" t="s">
        <v>39</v>
      </c>
      <c r="D15" s="18" t="s">
        <v>16</v>
      </c>
      <c r="E15" s="18" t="s">
        <v>24</v>
      </c>
      <c r="F15" s="18" t="s">
        <v>140</v>
      </c>
      <c r="G15" s="18" t="s">
        <v>141</v>
      </c>
      <c r="H15" s="211" t="s">
        <v>67</v>
      </c>
      <c r="I15" s="124"/>
      <c r="J15" s="1"/>
      <c r="K15" s="88">
        <v>0</v>
      </c>
      <c r="L15" s="88">
        <v>0</v>
      </c>
      <c r="M15" s="88">
        <v>54</v>
      </c>
    </row>
    <row r="16" ht="16.5" spans="1:13">
      <c r="A16" s="67" t="s">
        <v>142</v>
      </c>
      <c r="B16" s="81" t="s">
        <v>52</v>
      </c>
      <c r="C16" s="39" t="s">
        <v>28</v>
      </c>
      <c r="D16" s="18" t="s">
        <v>16</v>
      </c>
      <c r="E16" s="18" t="s">
        <v>125</v>
      </c>
      <c r="F16" s="18" t="s">
        <v>143</v>
      </c>
      <c r="G16" s="18" t="s">
        <v>144</v>
      </c>
      <c r="H16" s="211"/>
      <c r="I16" s="124"/>
      <c r="J16" s="1"/>
      <c r="K16" s="88">
        <v>0</v>
      </c>
      <c r="L16" s="88">
        <v>2</v>
      </c>
      <c r="M16" s="88">
        <v>97</v>
      </c>
    </row>
    <row r="17" ht="16.5" spans="1:13">
      <c r="A17" s="67" t="s">
        <v>145</v>
      </c>
      <c r="B17" s="81" t="s">
        <v>124</v>
      </c>
      <c r="C17" s="39" t="s">
        <v>28</v>
      </c>
      <c r="D17" s="18" t="s">
        <v>16</v>
      </c>
      <c r="E17" s="18" t="s">
        <v>76</v>
      </c>
      <c r="F17" s="18" t="s">
        <v>146</v>
      </c>
      <c r="G17" s="18" t="s">
        <v>147</v>
      </c>
      <c r="H17" s="211"/>
      <c r="I17" s="1"/>
      <c r="J17" s="1"/>
      <c r="K17" s="88">
        <v>0</v>
      </c>
      <c r="L17" s="88">
        <v>1</v>
      </c>
      <c r="M17" s="88">
        <v>106</v>
      </c>
    </row>
    <row r="18" ht="16.5" spans="1:13">
      <c r="A18" s="67" t="s">
        <v>148</v>
      </c>
      <c r="B18" s="196" t="s">
        <v>28</v>
      </c>
      <c r="C18" s="71" t="s">
        <v>104</v>
      </c>
      <c r="D18" s="18" t="s">
        <v>16</v>
      </c>
      <c r="E18" s="18" t="s">
        <v>24</v>
      </c>
      <c r="F18" s="18" t="s">
        <v>149</v>
      </c>
      <c r="G18" s="18" t="s">
        <v>150</v>
      </c>
      <c r="H18" s="211"/>
      <c r="I18" s="1"/>
      <c r="J18" s="1"/>
      <c r="K18" s="88">
        <v>0</v>
      </c>
      <c r="L18" s="88">
        <v>0</v>
      </c>
      <c r="M18" s="88">
        <v>48</v>
      </c>
    </row>
    <row r="19" ht="16.5" spans="1:13">
      <c r="A19" s="67" t="s">
        <v>151</v>
      </c>
      <c r="B19" s="196" t="s">
        <v>28</v>
      </c>
      <c r="C19" s="71" t="s">
        <v>108</v>
      </c>
      <c r="D19" s="18" t="s">
        <v>16</v>
      </c>
      <c r="E19" s="18" t="s">
        <v>24</v>
      </c>
      <c r="F19" s="18" t="s">
        <v>152</v>
      </c>
      <c r="G19" s="18" t="s">
        <v>153</v>
      </c>
      <c r="H19" s="211"/>
      <c r="I19" s="1"/>
      <c r="J19" s="1"/>
      <c r="K19" s="88">
        <v>0</v>
      </c>
      <c r="L19" s="88">
        <v>0</v>
      </c>
      <c r="M19" s="88">
        <v>62</v>
      </c>
    </row>
    <row r="20" ht="16.5" spans="1:13">
      <c r="A20" s="67" t="s">
        <v>154</v>
      </c>
      <c r="B20" s="196" t="s">
        <v>28</v>
      </c>
      <c r="C20" s="71" t="s">
        <v>72</v>
      </c>
      <c r="D20" s="18" t="s">
        <v>16</v>
      </c>
      <c r="E20" s="18" t="s">
        <v>40</v>
      </c>
      <c r="F20" s="18" t="s">
        <v>155</v>
      </c>
      <c r="G20" s="18" t="s">
        <v>156</v>
      </c>
      <c r="H20" s="211"/>
      <c r="I20" s="1"/>
      <c r="J20" s="1"/>
      <c r="K20" s="88">
        <v>0</v>
      </c>
      <c r="L20" s="88">
        <v>1</v>
      </c>
      <c r="M20" s="88">
        <v>89</v>
      </c>
    </row>
    <row r="21" ht="16.5" spans="1:13">
      <c r="A21" s="67" t="s">
        <v>157</v>
      </c>
      <c r="B21" s="81" t="s">
        <v>116</v>
      </c>
      <c r="C21" s="39" t="s">
        <v>28</v>
      </c>
      <c r="D21" s="18" t="s">
        <v>16</v>
      </c>
      <c r="E21" s="18" t="s">
        <v>58</v>
      </c>
      <c r="F21" s="18" t="s">
        <v>158</v>
      </c>
      <c r="G21" s="18" t="s">
        <v>159</v>
      </c>
      <c r="H21" s="211"/>
      <c r="I21" s="1"/>
      <c r="J21" s="1"/>
      <c r="K21" s="88">
        <v>0</v>
      </c>
      <c r="L21" s="88">
        <v>0</v>
      </c>
      <c r="M21" s="88">
        <v>67</v>
      </c>
    </row>
    <row r="22" ht="16.5" spans="1:13">
      <c r="A22" s="67" t="s">
        <v>160</v>
      </c>
      <c r="B22" s="196" t="s">
        <v>28</v>
      </c>
      <c r="C22" s="71" t="s">
        <v>120</v>
      </c>
      <c r="D22" s="18" t="s">
        <v>16</v>
      </c>
      <c r="E22" s="18" t="s">
        <v>24</v>
      </c>
      <c r="F22" s="18" t="s">
        <v>161</v>
      </c>
      <c r="G22" s="26" t="s">
        <v>162</v>
      </c>
      <c r="H22" s="211"/>
      <c r="I22" s="1"/>
      <c r="J22" s="1"/>
      <c r="K22" s="88">
        <v>0</v>
      </c>
      <c r="L22" s="88">
        <v>0</v>
      </c>
      <c r="M22" s="88">
        <v>46</v>
      </c>
    </row>
    <row r="23" ht="16.5" spans="1:13">
      <c r="A23" s="67" t="s">
        <v>90</v>
      </c>
      <c r="B23" s="81" t="s">
        <v>163</v>
      </c>
      <c r="C23" s="39" t="s">
        <v>28</v>
      </c>
      <c r="D23" s="18" t="s">
        <v>16</v>
      </c>
      <c r="E23" s="18" t="s">
        <v>58</v>
      </c>
      <c r="F23" s="117" t="s">
        <v>164</v>
      </c>
      <c r="G23" s="18" t="s">
        <v>165</v>
      </c>
      <c r="H23" s="211"/>
      <c r="I23" s="1"/>
      <c r="J23" s="1"/>
      <c r="K23" s="88">
        <v>0</v>
      </c>
      <c r="L23" s="88">
        <v>0</v>
      </c>
      <c r="M23" s="88">
        <v>50</v>
      </c>
    </row>
    <row r="24" ht="16.5" spans="1:13">
      <c r="A24" s="145" t="s">
        <v>166</v>
      </c>
      <c r="B24" s="20" t="s">
        <v>129</v>
      </c>
      <c r="C24" s="39" t="s">
        <v>28</v>
      </c>
      <c r="D24" s="18"/>
      <c r="E24" s="18"/>
      <c r="F24" s="18"/>
      <c r="G24" s="14"/>
      <c r="H24" s="211"/>
      <c r="I24" s="1"/>
      <c r="J24" s="1"/>
      <c r="K24" s="88"/>
      <c r="L24" s="88"/>
      <c r="M24" s="88"/>
    </row>
    <row r="25" ht="16.5" spans="1:13">
      <c r="A25" s="141" t="s">
        <v>167</v>
      </c>
      <c r="B25" s="196" t="s">
        <v>28</v>
      </c>
      <c r="C25" s="39" t="s">
        <v>163</v>
      </c>
      <c r="D25" s="18"/>
      <c r="E25" s="18"/>
      <c r="F25" s="18"/>
      <c r="G25" s="18"/>
      <c r="H25" s="211"/>
      <c r="I25" s="1"/>
      <c r="J25" s="1"/>
      <c r="K25" s="88"/>
      <c r="L25" s="88"/>
      <c r="M25" s="88"/>
    </row>
    <row r="26" ht="19" customHeight="1" spans="1:13">
      <c r="A26" s="141" t="s">
        <v>168</v>
      </c>
      <c r="B26" s="20" t="s">
        <v>133</v>
      </c>
      <c r="C26" s="39" t="s">
        <v>28</v>
      </c>
      <c r="D26" s="18"/>
      <c r="E26" s="18"/>
      <c r="F26" s="18"/>
      <c r="G26" s="18"/>
      <c r="H26" s="212"/>
      <c r="I26" s="1"/>
      <c r="J26" s="1"/>
      <c r="K26" s="88"/>
      <c r="L26" s="88"/>
      <c r="M26" s="88"/>
    </row>
    <row r="27" ht="17.25" spans="1:13">
      <c r="A27" s="81"/>
      <c r="B27" s="20"/>
      <c r="C27" s="39"/>
      <c r="D27" s="18"/>
      <c r="E27" s="18"/>
      <c r="F27" s="18"/>
      <c r="G27" s="18"/>
      <c r="H27" s="1"/>
      <c r="I27" s="1"/>
      <c r="J27" s="1"/>
      <c r="K27" s="88"/>
      <c r="L27" s="88"/>
      <c r="M27" s="88"/>
    </row>
    <row r="28" ht="16.5" spans="1:13">
      <c r="A28" s="81"/>
      <c r="B28" s="20"/>
      <c r="C28" s="39"/>
      <c r="D28" s="18"/>
      <c r="E28" s="18"/>
      <c r="F28" s="18"/>
      <c r="G28" s="18"/>
      <c r="H28" s="1"/>
      <c r="I28" s="1"/>
      <c r="J28" s="1"/>
      <c r="K28" s="88"/>
      <c r="L28" s="88"/>
      <c r="M28" s="88"/>
    </row>
    <row r="29" spans="1:13">
      <c r="A29" s="1"/>
      <c r="B29" s="1"/>
      <c r="C29" s="1"/>
      <c r="D29" s="1"/>
      <c r="E29" s="1"/>
      <c r="F29" s="1"/>
      <c r="G29" s="1"/>
      <c r="H29" s="1"/>
      <c r="I29" s="1"/>
      <c r="J29" s="1"/>
      <c r="K29" s="88"/>
      <c r="L29" s="88"/>
      <c r="M29" s="88"/>
    </row>
    <row r="30" ht="15.75" spans="1:13">
      <c r="A30" s="82" t="s">
        <v>169</v>
      </c>
      <c r="B30" s="82">
        <v>12</v>
      </c>
      <c r="C30" s="82">
        <v>10</v>
      </c>
      <c r="D30" s="82" t="s">
        <v>170</v>
      </c>
      <c r="E30" s="82">
        <v>16</v>
      </c>
      <c r="F30" s="82" t="s">
        <v>96</v>
      </c>
      <c r="G30" s="82">
        <v>1328</v>
      </c>
      <c r="H30" s="1"/>
      <c r="I30" s="1"/>
      <c r="J30" s="1"/>
      <c r="K30" s="86">
        <f>SUM(K5:K29)</f>
        <v>3</v>
      </c>
      <c r="L30" s="86">
        <f>SUM(L5:L29)</f>
        <v>16</v>
      </c>
      <c r="M30" s="86">
        <f>SUM(M5:M29)</f>
        <v>1328</v>
      </c>
    </row>
    <row r="31" ht="15.75" spans="1:13">
      <c r="A31" s="1"/>
      <c r="B31" s="1"/>
      <c r="C31" s="1"/>
      <c r="D31" s="82" t="s">
        <v>171</v>
      </c>
      <c r="E31" s="83"/>
      <c r="F31" s="1"/>
      <c r="G31" s="83"/>
      <c r="H31" s="1"/>
      <c r="I31" s="1"/>
      <c r="J31" s="1"/>
      <c r="K31" s="1"/>
      <c r="L31" s="1"/>
      <c r="M31" s="1"/>
    </row>
    <row r="32" spans="1:1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</sheetData>
  <mergeCells count="3">
    <mergeCell ref="A2:C2"/>
    <mergeCell ref="H5:H14"/>
    <mergeCell ref="H15:H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zoomScale="110" zoomScaleNormal="110" workbookViewId="0">
      <selection activeCell="A21" sqref="A21"/>
    </sheetView>
  </sheetViews>
  <sheetFormatPr defaultColWidth="9.14285714285714" defaultRowHeight="15"/>
  <cols>
    <col min="1" max="1" width="16.5714285714286" customWidth="1"/>
    <col min="2" max="2" width="14" customWidth="1"/>
    <col min="3" max="3" width="12.8571428571429" customWidth="1"/>
    <col min="4" max="4" width="6.42857142857143" customWidth="1"/>
    <col min="5" max="5" width="10.8571428571429" customWidth="1"/>
    <col min="6" max="6" width="29.4285714285714" customWidth="1"/>
    <col min="7" max="7" width="10.1428571428571" customWidth="1"/>
    <col min="8" max="8" width="13.7619047619048" customWidth="1"/>
    <col min="11" max="11" width="10.5714285714286" customWidth="1"/>
  </cols>
  <sheetData>
    <row r="1" ht="15.7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9.5" spans="1:14">
      <c r="A2" s="200" t="s">
        <v>172</v>
      </c>
      <c r="B2" s="201"/>
      <c r="C2" s="202"/>
      <c r="D2" s="63"/>
      <c r="E2" s="64" t="s">
        <v>1</v>
      </c>
      <c r="F2" s="65" t="s">
        <v>173</v>
      </c>
      <c r="G2" s="1"/>
      <c r="H2" s="84" t="s">
        <v>3</v>
      </c>
      <c r="I2" s="85" t="s">
        <v>174</v>
      </c>
      <c r="J2" s="1"/>
      <c r="K2" s="1"/>
      <c r="L2" s="1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203"/>
      <c r="I4" s="124"/>
      <c r="J4" s="1"/>
      <c r="K4" s="86" t="s">
        <v>11</v>
      </c>
      <c r="L4" s="86" t="s">
        <v>12</v>
      </c>
      <c r="M4" s="86" t="s">
        <v>9</v>
      </c>
      <c r="N4" s="1"/>
    </row>
    <row r="5" ht="16.5" spans="1:14">
      <c r="A5" s="79" t="s">
        <v>175</v>
      </c>
      <c r="B5" s="196" t="s">
        <v>28</v>
      </c>
      <c r="C5" s="71" t="s">
        <v>176</v>
      </c>
      <c r="D5" s="18" t="s">
        <v>16</v>
      </c>
      <c r="E5" s="18" t="s">
        <v>177</v>
      </c>
      <c r="F5" s="18" t="s">
        <v>178</v>
      </c>
      <c r="G5" s="18" t="s">
        <v>179</v>
      </c>
      <c r="H5" s="173" t="s">
        <v>20</v>
      </c>
      <c r="I5" s="124"/>
      <c r="J5" s="1"/>
      <c r="K5" s="87">
        <v>0</v>
      </c>
      <c r="L5" s="88">
        <v>0</v>
      </c>
      <c r="M5" s="88">
        <v>41</v>
      </c>
      <c r="N5" s="1"/>
    </row>
    <row r="6" ht="16.5" spans="1:14">
      <c r="A6" s="79" t="s">
        <v>180</v>
      </c>
      <c r="B6" s="39" t="s">
        <v>28</v>
      </c>
      <c r="C6" s="71" t="s">
        <v>181</v>
      </c>
      <c r="D6" s="18" t="s">
        <v>16</v>
      </c>
      <c r="E6" s="18" t="s">
        <v>177</v>
      </c>
      <c r="F6" s="18" t="s">
        <v>182</v>
      </c>
      <c r="G6" s="18" t="s">
        <v>183</v>
      </c>
      <c r="H6" s="72"/>
      <c r="I6" s="1"/>
      <c r="J6" s="1"/>
      <c r="K6" s="88">
        <v>0</v>
      </c>
      <c r="L6" s="88">
        <v>0</v>
      </c>
      <c r="M6" s="88">
        <v>36</v>
      </c>
      <c r="N6" s="1"/>
    </row>
    <row r="7" ht="16.5" spans="1:14">
      <c r="A7" s="79" t="s">
        <v>184</v>
      </c>
      <c r="B7" s="196" t="s">
        <v>28</v>
      </c>
      <c r="C7" s="71" t="s">
        <v>185</v>
      </c>
      <c r="D7" s="18" t="s">
        <v>16</v>
      </c>
      <c r="E7" s="18" t="s">
        <v>177</v>
      </c>
      <c r="F7" s="18" t="s">
        <v>186</v>
      </c>
      <c r="G7" s="18" t="s">
        <v>187</v>
      </c>
      <c r="H7" s="72"/>
      <c r="I7" s="1"/>
      <c r="J7" s="1"/>
      <c r="K7" s="88">
        <v>0</v>
      </c>
      <c r="L7" s="88">
        <v>0</v>
      </c>
      <c r="M7" s="88">
        <v>47</v>
      </c>
      <c r="N7" s="1"/>
    </row>
    <row r="8" ht="17.25" spans="1:14">
      <c r="A8" s="153" t="s">
        <v>188</v>
      </c>
      <c r="B8" s="81" t="s">
        <v>189</v>
      </c>
      <c r="C8" s="39" t="s">
        <v>28</v>
      </c>
      <c r="D8" s="18" t="s">
        <v>16</v>
      </c>
      <c r="E8" s="18" t="s">
        <v>58</v>
      </c>
      <c r="F8" s="18" t="s">
        <v>190</v>
      </c>
      <c r="G8" s="18" t="s">
        <v>191</v>
      </c>
      <c r="H8" s="72"/>
      <c r="I8" s="1"/>
      <c r="J8" s="1"/>
      <c r="K8" s="88">
        <v>0</v>
      </c>
      <c r="L8" s="88">
        <v>0</v>
      </c>
      <c r="M8" s="88">
        <v>48</v>
      </c>
      <c r="N8" s="1"/>
    </row>
    <row r="9" ht="18" spans="1:14">
      <c r="A9" s="79" t="s">
        <v>192</v>
      </c>
      <c r="B9" s="196" t="s">
        <v>28</v>
      </c>
      <c r="C9" s="71" t="s">
        <v>129</v>
      </c>
      <c r="D9" s="18" t="s">
        <v>16</v>
      </c>
      <c r="E9" s="18" t="s">
        <v>24</v>
      </c>
      <c r="F9" s="18" t="s">
        <v>193</v>
      </c>
      <c r="G9" s="18" t="s">
        <v>162</v>
      </c>
      <c r="H9" s="173"/>
      <c r="I9" s="1"/>
      <c r="J9" s="1"/>
      <c r="K9" s="88">
        <v>0</v>
      </c>
      <c r="L9" s="88">
        <v>0</v>
      </c>
      <c r="M9" s="88">
        <v>46</v>
      </c>
      <c r="N9" s="1"/>
    </row>
    <row r="10" ht="17.25" spans="1:14">
      <c r="A10" s="79" t="s">
        <v>194</v>
      </c>
      <c r="B10" s="81" t="s">
        <v>195</v>
      </c>
      <c r="C10" s="39" t="s">
        <v>28</v>
      </c>
      <c r="D10" s="18" t="s">
        <v>16</v>
      </c>
      <c r="E10" s="18" t="s">
        <v>58</v>
      </c>
      <c r="F10" s="18" t="s">
        <v>196</v>
      </c>
      <c r="G10" s="18" t="s">
        <v>197</v>
      </c>
      <c r="H10" s="171" t="s">
        <v>198</v>
      </c>
      <c r="I10" s="1"/>
      <c r="J10" s="1"/>
      <c r="K10" s="88">
        <v>0</v>
      </c>
      <c r="L10" s="88">
        <v>0</v>
      </c>
      <c r="M10" s="88">
        <v>52</v>
      </c>
      <c r="N10" s="1"/>
    </row>
    <row r="11" ht="16.5" spans="1:14">
      <c r="A11" s="79" t="s">
        <v>199</v>
      </c>
      <c r="B11" s="81" t="s">
        <v>185</v>
      </c>
      <c r="C11" s="39" t="s">
        <v>28</v>
      </c>
      <c r="D11" s="18" t="s">
        <v>16</v>
      </c>
      <c r="E11" s="18" t="s">
        <v>58</v>
      </c>
      <c r="F11" s="18" t="s">
        <v>200</v>
      </c>
      <c r="G11" s="18" t="s">
        <v>201</v>
      </c>
      <c r="H11" s="72"/>
      <c r="I11" s="1"/>
      <c r="J11" s="1"/>
      <c r="K11" s="88">
        <v>0</v>
      </c>
      <c r="L11" s="88">
        <v>0</v>
      </c>
      <c r="M11" s="88">
        <v>56</v>
      </c>
      <c r="N11" s="1"/>
    </row>
    <row r="12" ht="16.5" spans="1:14">
      <c r="A12" s="67" t="s">
        <v>202</v>
      </c>
      <c r="B12" s="204" t="s">
        <v>28</v>
      </c>
      <c r="C12" s="68" t="s">
        <v>189</v>
      </c>
      <c r="D12" s="14" t="s">
        <v>16</v>
      </c>
      <c r="E12" s="14" t="s">
        <v>177</v>
      </c>
      <c r="F12" s="18" t="s">
        <v>203</v>
      </c>
      <c r="G12" s="14" t="s">
        <v>204</v>
      </c>
      <c r="H12" s="72"/>
      <c r="I12" s="1"/>
      <c r="J12" s="1"/>
      <c r="K12" s="88">
        <v>0</v>
      </c>
      <c r="L12" s="88">
        <v>0</v>
      </c>
      <c r="M12" s="88">
        <v>54</v>
      </c>
      <c r="N12" s="1"/>
    </row>
    <row r="13" ht="16.5" spans="1:14">
      <c r="A13" s="67" t="s">
        <v>205</v>
      </c>
      <c r="B13" s="196" t="s">
        <v>28</v>
      </c>
      <c r="C13" s="71" t="s">
        <v>181</v>
      </c>
      <c r="D13" s="18" t="s">
        <v>16</v>
      </c>
      <c r="E13" s="18" t="s">
        <v>177</v>
      </c>
      <c r="F13" s="18" t="s">
        <v>206</v>
      </c>
      <c r="G13" s="18" t="s">
        <v>207</v>
      </c>
      <c r="H13" s="72"/>
      <c r="I13" s="1"/>
      <c r="J13" s="1"/>
      <c r="K13" s="88">
        <v>0</v>
      </c>
      <c r="L13" s="88">
        <v>0</v>
      </c>
      <c r="M13" s="88">
        <v>28</v>
      </c>
      <c r="N13" s="1"/>
    </row>
    <row r="14" ht="17.25" spans="1:14">
      <c r="A14" s="67" t="s">
        <v>208</v>
      </c>
      <c r="B14" s="81" t="s">
        <v>209</v>
      </c>
      <c r="C14" s="39" t="s">
        <v>28</v>
      </c>
      <c r="D14" s="18" t="s">
        <v>16</v>
      </c>
      <c r="E14" s="18" t="s">
        <v>58</v>
      </c>
      <c r="F14" s="18" t="s">
        <v>210</v>
      </c>
      <c r="G14" s="18" t="s">
        <v>211</v>
      </c>
      <c r="H14" s="177"/>
      <c r="I14" s="1"/>
      <c r="J14" s="1"/>
      <c r="K14" s="88">
        <v>0</v>
      </c>
      <c r="L14" s="88">
        <v>0</v>
      </c>
      <c r="M14" s="88">
        <v>38</v>
      </c>
      <c r="N14" s="1"/>
    </row>
    <row r="15" ht="17.25" spans="1:14">
      <c r="A15" s="107" t="s">
        <v>212</v>
      </c>
      <c r="B15" s="81" t="s">
        <v>181</v>
      </c>
      <c r="C15" s="39" t="s">
        <v>28</v>
      </c>
      <c r="D15" s="18" t="s">
        <v>16</v>
      </c>
      <c r="E15" s="18" t="s">
        <v>58</v>
      </c>
      <c r="F15" s="18" t="s">
        <v>210</v>
      </c>
      <c r="G15" s="18" t="s">
        <v>213</v>
      </c>
      <c r="H15" s="72" t="s">
        <v>214</v>
      </c>
      <c r="I15" s="1"/>
      <c r="J15" s="1"/>
      <c r="K15" s="88">
        <v>0</v>
      </c>
      <c r="L15" s="88">
        <v>0</v>
      </c>
      <c r="M15" s="88">
        <v>33</v>
      </c>
      <c r="N15" s="1"/>
    </row>
    <row r="16" ht="16.5" spans="1:14">
      <c r="A16" s="205" t="s">
        <v>215</v>
      </c>
      <c r="B16" s="196" t="s">
        <v>28</v>
      </c>
      <c r="C16" s="71" t="s">
        <v>176</v>
      </c>
      <c r="D16" s="18" t="s">
        <v>16</v>
      </c>
      <c r="E16" s="18" t="s">
        <v>24</v>
      </c>
      <c r="F16" s="18" t="s">
        <v>216</v>
      </c>
      <c r="G16" s="18" t="s">
        <v>217</v>
      </c>
      <c r="H16" s="72"/>
      <c r="I16" s="1"/>
      <c r="J16" s="1"/>
      <c r="K16" s="88">
        <v>0</v>
      </c>
      <c r="L16" s="88">
        <v>0</v>
      </c>
      <c r="M16" s="88">
        <v>65</v>
      </c>
      <c r="N16" s="1"/>
    </row>
    <row r="17" ht="16.5" spans="1:14">
      <c r="A17" s="205" t="s">
        <v>218</v>
      </c>
      <c r="B17" s="71" t="s">
        <v>209</v>
      </c>
      <c r="C17" s="39" t="s">
        <v>28</v>
      </c>
      <c r="D17" s="18" t="s">
        <v>16</v>
      </c>
      <c r="E17" s="18" t="s">
        <v>58</v>
      </c>
      <c r="F17" s="18" t="s">
        <v>219</v>
      </c>
      <c r="G17" s="18" t="s">
        <v>220</v>
      </c>
      <c r="H17" s="72"/>
      <c r="I17" s="1"/>
      <c r="J17" s="1"/>
      <c r="K17" s="88">
        <v>0</v>
      </c>
      <c r="L17" s="88">
        <v>0</v>
      </c>
      <c r="M17" s="88">
        <v>41</v>
      </c>
      <c r="N17" s="1"/>
    </row>
    <row r="18" ht="16.5" spans="1:14">
      <c r="A18" s="205" t="s">
        <v>221</v>
      </c>
      <c r="B18" s="196" t="s">
        <v>28</v>
      </c>
      <c r="C18" s="71" t="s">
        <v>185</v>
      </c>
      <c r="D18" s="18" t="s">
        <v>16</v>
      </c>
      <c r="E18" s="18" t="s">
        <v>35</v>
      </c>
      <c r="F18" s="18" t="s">
        <v>222</v>
      </c>
      <c r="G18" s="18" t="s">
        <v>223</v>
      </c>
      <c r="H18" s="72"/>
      <c r="I18" s="124"/>
      <c r="J18" s="1"/>
      <c r="K18" s="88">
        <v>0</v>
      </c>
      <c r="L18" s="88">
        <v>2</v>
      </c>
      <c r="M18" s="88">
        <v>101</v>
      </c>
      <c r="N18" s="1"/>
    </row>
    <row r="19" ht="17.25" spans="1:14">
      <c r="A19" s="205" t="s">
        <v>224</v>
      </c>
      <c r="B19" s="20" t="s">
        <v>189</v>
      </c>
      <c r="C19" s="71" t="s">
        <v>28</v>
      </c>
      <c r="D19" s="73" t="s">
        <v>23</v>
      </c>
      <c r="E19" s="18" t="s">
        <v>40</v>
      </c>
      <c r="F19" s="18" t="s">
        <v>225</v>
      </c>
      <c r="G19" s="18" t="s">
        <v>226</v>
      </c>
      <c r="H19" s="177"/>
      <c r="I19" s="1"/>
      <c r="J19" s="1"/>
      <c r="K19" s="88">
        <v>1</v>
      </c>
      <c r="L19" s="88">
        <v>3</v>
      </c>
      <c r="M19" s="88">
        <v>95</v>
      </c>
      <c r="N19" s="1"/>
    </row>
    <row r="20" ht="15.75" spans="8:14">
      <c r="H20" s="1"/>
      <c r="I20" s="1"/>
      <c r="J20" s="1"/>
      <c r="K20" s="88"/>
      <c r="L20" s="88"/>
      <c r="M20" s="88"/>
      <c r="N20" s="1"/>
    </row>
    <row r="21" ht="15.75" spans="1:14">
      <c r="A21" s="82" t="s">
        <v>169</v>
      </c>
      <c r="B21" s="82">
        <v>7</v>
      </c>
      <c r="C21" s="82">
        <v>8</v>
      </c>
      <c r="D21" s="82" t="s">
        <v>227</v>
      </c>
      <c r="E21" s="82">
        <v>5</v>
      </c>
      <c r="F21" s="82" t="s">
        <v>96</v>
      </c>
      <c r="G21" s="82">
        <v>781</v>
      </c>
      <c r="H21" s="1"/>
      <c r="I21" s="1"/>
      <c r="J21" s="1"/>
      <c r="K21" s="86">
        <f>SUM(K5:K20)</f>
        <v>1</v>
      </c>
      <c r="L21" s="86">
        <f>SUM(L5:L20)</f>
        <v>5</v>
      </c>
      <c r="M21" s="86">
        <f>SUM(M5:M20)</f>
        <v>781</v>
      </c>
      <c r="N21" s="1"/>
    </row>
    <row r="22" ht="15.75" spans="1:14">
      <c r="A22" s="1"/>
      <c r="B22" s="1"/>
      <c r="C22" s="1"/>
      <c r="D22" s="82" t="s">
        <v>228</v>
      </c>
      <c r="E22" s="83"/>
      <c r="F22" s="1"/>
      <c r="G22" s="83"/>
      <c r="H22" s="1"/>
      <c r="I22" s="1"/>
      <c r="J22" s="1"/>
      <c r="N22" s="1"/>
    </row>
    <row r="23" spans="1:14">
      <c r="A23" s="1"/>
      <c r="B23" s="1"/>
      <c r="C23" s="1"/>
      <c r="D23" s="1"/>
      <c r="E23" s="1"/>
      <c r="F23" s="1"/>
      <c r="G23" s="1"/>
      <c r="H23" s="1"/>
      <c r="I23" s="1"/>
      <c r="J23" s="1"/>
      <c r="N23" s="1"/>
    </row>
    <row r="24" spans="8:14">
      <c r="H24" s="1"/>
      <c r="I24" s="1"/>
      <c r="J24" s="1"/>
      <c r="N24" s="1"/>
    </row>
    <row r="25" spans="8:14">
      <c r="H25" s="1"/>
      <c r="I25" s="1"/>
      <c r="J25" s="1"/>
      <c r="K25" s="1"/>
      <c r="L25" s="1"/>
      <c r="M25" s="1"/>
      <c r="N25" s="1"/>
    </row>
    <row r="26" spans="1:1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</sheetData>
  <mergeCells count="4">
    <mergeCell ref="A2:C2"/>
    <mergeCell ref="H5:H9"/>
    <mergeCell ref="H10:H14"/>
    <mergeCell ref="H15:H1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zoomScale="110" zoomScaleNormal="110" workbookViewId="0">
      <selection activeCell="A16" sqref="A16"/>
    </sheetView>
  </sheetViews>
  <sheetFormatPr defaultColWidth="9.14285714285714" defaultRowHeight="15"/>
  <cols>
    <col min="1" max="1" width="19.2095238095238" customWidth="1"/>
    <col min="2" max="2" width="17.7904761904762" customWidth="1"/>
    <col min="3" max="3" width="16.2857142857143" customWidth="1"/>
    <col min="4" max="4" width="6.42857142857143" customWidth="1"/>
    <col min="5" max="5" width="10.5714285714286" customWidth="1"/>
    <col min="6" max="6" width="31" customWidth="1"/>
    <col min="8" max="8" width="11.1428571428571" customWidth="1"/>
    <col min="11" max="11" width="10.5714285714286" customWidth="1"/>
  </cols>
  <sheetData>
    <row r="1" ht="15.7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9.5" spans="1:14">
      <c r="A2" s="114" t="s">
        <v>229</v>
      </c>
      <c r="B2" s="115"/>
      <c r="C2" s="116"/>
      <c r="D2" s="63"/>
      <c r="E2" s="64" t="s">
        <v>1</v>
      </c>
      <c r="F2" s="65" t="s">
        <v>230</v>
      </c>
      <c r="G2" s="1"/>
      <c r="H2" s="84" t="s">
        <v>3</v>
      </c>
      <c r="I2" s="85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94"/>
      <c r="I4" s="1"/>
      <c r="J4" s="1"/>
      <c r="K4" s="86" t="s">
        <v>11</v>
      </c>
      <c r="L4" s="86" t="s">
        <v>12</v>
      </c>
      <c r="M4" s="86" t="s">
        <v>9</v>
      </c>
      <c r="N4" s="1"/>
    </row>
    <row r="5" ht="16.5" spans="1:14">
      <c r="A5" s="92" t="s">
        <v>231</v>
      </c>
      <c r="B5" s="81" t="s">
        <v>129</v>
      </c>
      <c r="C5" s="39" t="s">
        <v>28</v>
      </c>
      <c r="D5" s="18" t="s">
        <v>16</v>
      </c>
      <c r="E5" s="18" t="s">
        <v>17</v>
      </c>
      <c r="F5" s="18" t="s">
        <v>232</v>
      </c>
      <c r="G5" s="18" t="s">
        <v>233</v>
      </c>
      <c r="H5" s="195" t="s">
        <v>20</v>
      </c>
      <c r="J5" s="1"/>
      <c r="K5" s="87">
        <v>0</v>
      </c>
      <c r="L5" s="88">
        <v>0</v>
      </c>
      <c r="M5" s="88">
        <v>43</v>
      </c>
      <c r="N5" s="1"/>
    </row>
    <row r="6" ht="16.5" spans="1:14">
      <c r="A6" s="92" t="s">
        <v>234</v>
      </c>
      <c r="B6" s="20" t="s">
        <v>235</v>
      </c>
      <c r="C6" s="71" t="s">
        <v>28</v>
      </c>
      <c r="D6" s="73" t="s">
        <v>236</v>
      </c>
      <c r="E6" s="18" t="s">
        <v>237</v>
      </c>
      <c r="F6" s="18" t="s">
        <v>238</v>
      </c>
      <c r="G6" s="18" t="s">
        <v>239</v>
      </c>
      <c r="H6" s="195"/>
      <c r="J6" s="1"/>
      <c r="K6" s="88">
        <v>1</v>
      </c>
      <c r="L6" s="88">
        <v>3</v>
      </c>
      <c r="M6" s="88">
        <v>99</v>
      </c>
      <c r="N6" s="1"/>
    </row>
    <row r="7" ht="16.5" spans="1:14">
      <c r="A7" s="92" t="s">
        <v>240</v>
      </c>
      <c r="B7" s="196" t="s">
        <v>28</v>
      </c>
      <c r="C7" s="71" t="s">
        <v>241</v>
      </c>
      <c r="D7" s="18" t="s">
        <v>16</v>
      </c>
      <c r="E7" s="18" t="s">
        <v>177</v>
      </c>
      <c r="F7" s="18" t="s">
        <v>242</v>
      </c>
      <c r="G7" s="18" t="s">
        <v>204</v>
      </c>
      <c r="H7" s="195"/>
      <c r="J7" s="1"/>
      <c r="K7" s="88">
        <v>0</v>
      </c>
      <c r="L7" s="88">
        <v>0</v>
      </c>
      <c r="M7" s="88">
        <v>54</v>
      </c>
      <c r="N7" s="1"/>
    </row>
    <row r="8" ht="16.5" spans="1:14">
      <c r="A8" s="92" t="s">
        <v>243</v>
      </c>
      <c r="B8" s="81" t="s">
        <v>244</v>
      </c>
      <c r="C8" s="39" t="s">
        <v>28</v>
      </c>
      <c r="D8" s="18" t="s">
        <v>16</v>
      </c>
      <c r="E8" s="18" t="s">
        <v>17</v>
      </c>
      <c r="F8" s="18" t="s">
        <v>245</v>
      </c>
      <c r="G8" s="18" t="s">
        <v>246</v>
      </c>
      <c r="H8" s="195"/>
      <c r="J8" s="1"/>
      <c r="K8" s="88">
        <v>0</v>
      </c>
      <c r="L8" s="88">
        <v>0</v>
      </c>
      <c r="M8" s="88">
        <v>55</v>
      </c>
      <c r="N8" s="1"/>
    </row>
    <row r="9" ht="17.25" spans="1:14">
      <c r="A9" s="104" t="s">
        <v>247</v>
      </c>
      <c r="B9" s="196" t="s">
        <v>28</v>
      </c>
      <c r="C9" s="71" t="s">
        <v>248</v>
      </c>
      <c r="D9" s="18" t="s">
        <v>16</v>
      </c>
      <c r="E9" s="18" t="s">
        <v>53</v>
      </c>
      <c r="F9" s="18" t="s">
        <v>249</v>
      </c>
      <c r="G9" s="18" t="s">
        <v>250</v>
      </c>
      <c r="H9" s="195"/>
      <c r="J9" s="1"/>
      <c r="K9" s="88">
        <v>0</v>
      </c>
      <c r="L9" s="88">
        <v>1</v>
      </c>
      <c r="M9" s="88">
        <v>78</v>
      </c>
      <c r="N9" s="1"/>
    </row>
    <row r="10" ht="17.25" spans="1:14">
      <c r="A10" s="107" t="s">
        <v>251</v>
      </c>
      <c r="B10" s="20" t="s">
        <v>252</v>
      </c>
      <c r="C10" s="71" t="s">
        <v>28</v>
      </c>
      <c r="D10" s="73" t="s">
        <v>23</v>
      </c>
      <c r="E10" s="18" t="s">
        <v>237</v>
      </c>
      <c r="F10" s="18" t="s">
        <v>253</v>
      </c>
      <c r="G10" s="18" t="s">
        <v>254</v>
      </c>
      <c r="H10" s="195"/>
      <c r="J10" s="1"/>
      <c r="K10" s="88">
        <v>1</v>
      </c>
      <c r="L10" s="88">
        <v>3</v>
      </c>
      <c r="M10" s="88">
        <v>109</v>
      </c>
      <c r="N10" s="1"/>
    </row>
    <row r="11" ht="17.25" spans="1:14">
      <c r="A11" s="79" t="s">
        <v>255</v>
      </c>
      <c r="B11" s="196" t="s">
        <v>28</v>
      </c>
      <c r="C11" s="71" t="s">
        <v>129</v>
      </c>
      <c r="D11" s="18" t="s">
        <v>16</v>
      </c>
      <c r="E11" s="18" t="s">
        <v>24</v>
      </c>
      <c r="F11" s="18" t="s">
        <v>256</v>
      </c>
      <c r="G11" s="117" t="s">
        <v>257</v>
      </c>
      <c r="H11" s="197"/>
      <c r="J11" s="1"/>
      <c r="K11" s="88">
        <v>0</v>
      </c>
      <c r="L11" s="88">
        <v>0</v>
      </c>
      <c r="M11" s="88">
        <v>48</v>
      </c>
      <c r="N11" s="1"/>
    </row>
    <row r="12" ht="17.25" spans="1:14">
      <c r="A12" s="79" t="s">
        <v>258</v>
      </c>
      <c r="B12" s="172" t="s">
        <v>28</v>
      </c>
      <c r="C12" s="39" t="s">
        <v>235</v>
      </c>
      <c r="D12" s="73" t="s">
        <v>23</v>
      </c>
      <c r="E12" s="18" t="s">
        <v>58</v>
      </c>
      <c r="F12" s="18" t="s">
        <v>259</v>
      </c>
      <c r="G12" s="18" t="s">
        <v>260</v>
      </c>
      <c r="H12" s="198" t="s">
        <v>67</v>
      </c>
      <c r="I12" s="122"/>
      <c r="J12" s="1"/>
      <c r="K12" s="88">
        <v>1</v>
      </c>
      <c r="L12" s="88">
        <v>3</v>
      </c>
      <c r="M12" s="88">
        <v>75</v>
      </c>
      <c r="N12" s="1"/>
    </row>
    <row r="13" ht="16.5" spans="1:14">
      <c r="A13" s="79" t="s">
        <v>261</v>
      </c>
      <c r="B13" s="81" t="s">
        <v>241</v>
      </c>
      <c r="C13" s="39" t="s">
        <v>28</v>
      </c>
      <c r="D13" s="18" t="s">
        <v>16</v>
      </c>
      <c r="E13" s="18" t="s">
        <v>17</v>
      </c>
      <c r="F13" s="18" t="s">
        <v>262</v>
      </c>
      <c r="G13" s="18" t="s">
        <v>263</v>
      </c>
      <c r="H13" s="198"/>
      <c r="I13" s="122"/>
      <c r="J13" s="1"/>
      <c r="K13" s="88">
        <v>0</v>
      </c>
      <c r="L13" s="88">
        <v>0</v>
      </c>
      <c r="M13" s="88">
        <v>31</v>
      </c>
      <c r="N13" s="1"/>
    </row>
    <row r="14" ht="16.5" spans="1:14">
      <c r="A14" s="79" t="s">
        <v>264</v>
      </c>
      <c r="B14" s="141" t="s">
        <v>248</v>
      </c>
      <c r="C14" s="69" t="s">
        <v>28</v>
      </c>
      <c r="D14" s="18" t="s">
        <v>16</v>
      </c>
      <c r="E14" s="18" t="s">
        <v>17</v>
      </c>
      <c r="F14" s="18" t="s">
        <v>265</v>
      </c>
      <c r="G14" s="18" t="s">
        <v>266</v>
      </c>
      <c r="H14" s="198"/>
      <c r="I14" s="122"/>
      <c r="J14" s="1"/>
      <c r="K14" s="88">
        <v>0</v>
      </c>
      <c r="L14" s="88">
        <v>0</v>
      </c>
      <c r="M14" s="88">
        <v>49</v>
      </c>
      <c r="N14" s="1"/>
    </row>
    <row r="15" ht="16.5" spans="1:14">
      <c r="A15" s="79" t="s">
        <v>267</v>
      </c>
      <c r="B15" s="172" t="s">
        <v>28</v>
      </c>
      <c r="C15" s="39" t="s">
        <v>252</v>
      </c>
      <c r="D15" s="73" t="s">
        <v>23</v>
      </c>
      <c r="E15" s="18" t="s">
        <v>30</v>
      </c>
      <c r="F15" s="18" t="s">
        <v>268</v>
      </c>
      <c r="G15" s="18" t="s">
        <v>269</v>
      </c>
      <c r="H15" s="198"/>
      <c r="I15" s="122"/>
      <c r="J15" s="1"/>
      <c r="K15" s="88">
        <v>1</v>
      </c>
      <c r="L15" s="88">
        <v>3</v>
      </c>
      <c r="M15" s="88">
        <v>100</v>
      </c>
      <c r="N15" s="1"/>
    </row>
    <row r="16" ht="16.5" spans="1:14">
      <c r="A16" s="80" t="s">
        <v>270</v>
      </c>
      <c r="B16" s="20" t="s">
        <v>116</v>
      </c>
      <c r="C16" s="39" t="s">
        <v>28</v>
      </c>
      <c r="D16" s="14"/>
      <c r="E16" s="14"/>
      <c r="F16" s="14"/>
      <c r="G16" s="18"/>
      <c r="H16" s="198"/>
      <c r="I16" s="122"/>
      <c r="J16" s="1"/>
      <c r="K16" s="88"/>
      <c r="L16" s="88"/>
      <c r="M16" s="88"/>
      <c r="N16" s="1"/>
    </row>
    <row r="17" ht="16.5" spans="1:14">
      <c r="A17" s="71" t="s">
        <v>271</v>
      </c>
      <c r="B17" s="196" t="s">
        <v>28</v>
      </c>
      <c r="C17" s="39" t="s">
        <v>272</v>
      </c>
      <c r="D17" s="18"/>
      <c r="E17" s="18"/>
      <c r="F17" s="18"/>
      <c r="G17" s="18"/>
      <c r="H17" s="198"/>
      <c r="I17" s="122"/>
      <c r="J17" s="1"/>
      <c r="K17" s="88"/>
      <c r="L17" s="88"/>
      <c r="M17" s="88"/>
      <c r="N17" s="1"/>
    </row>
    <row r="18" ht="17.25" spans="1:14">
      <c r="A18" s="71" t="s">
        <v>273</v>
      </c>
      <c r="B18" s="196" t="s">
        <v>28</v>
      </c>
      <c r="C18" s="39" t="s">
        <v>274</v>
      </c>
      <c r="D18" s="18"/>
      <c r="E18" s="18"/>
      <c r="F18" s="18"/>
      <c r="G18" s="18"/>
      <c r="H18" s="199"/>
      <c r="I18" s="122"/>
      <c r="J18" s="1"/>
      <c r="K18" s="88"/>
      <c r="L18" s="88"/>
      <c r="M18" s="88"/>
      <c r="N18" s="1"/>
    </row>
    <row r="19" ht="17.25" spans="1:14">
      <c r="A19" s="81"/>
      <c r="B19" s="20"/>
      <c r="C19" s="39"/>
      <c r="D19" s="18"/>
      <c r="E19" s="18"/>
      <c r="F19" s="18"/>
      <c r="G19" s="18"/>
      <c r="H19" s="122"/>
      <c r="I19" s="122"/>
      <c r="J19" s="1"/>
      <c r="K19" s="88"/>
      <c r="L19" s="88"/>
      <c r="M19" s="88"/>
      <c r="N19" s="1"/>
    </row>
    <row r="20" ht="16.5" spans="1:14">
      <c r="A20" s="81"/>
      <c r="B20" s="20"/>
      <c r="C20" s="39"/>
      <c r="D20" s="18"/>
      <c r="E20" s="18"/>
      <c r="F20" s="18"/>
      <c r="G20" s="18"/>
      <c r="H20" s="122"/>
      <c r="I20" s="122"/>
      <c r="J20" s="1"/>
      <c r="K20" s="88"/>
      <c r="L20" s="88"/>
      <c r="M20" s="88"/>
      <c r="N20" s="1"/>
    </row>
    <row r="21" ht="16.5" spans="1:14">
      <c r="A21" s="81"/>
      <c r="B21" s="20"/>
      <c r="C21" s="39"/>
      <c r="D21" s="18"/>
      <c r="E21" s="18"/>
      <c r="F21" s="18"/>
      <c r="G21" s="18"/>
      <c r="H21" s="122"/>
      <c r="I21" s="122"/>
      <c r="J21" s="1"/>
      <c r="K21" s="88"/>
      <c r="L21" s="88"/>
      <c r="M21" s="88"/>
      <c r="N21" s="1"/>
    </row>
    <row r="22" ht="15.75" spans="1:14">
      <c r="A22" s="82" t="s">
        <v>169</v>
      </c>
      <c r="B22" s="82">
        <v>7</v>
      </c>
      <c r="C22" s="82">
        <v>7</v>
      </c>
      <c r="D22" s="82" t="s">
        <v>275</v>
      </c>
      <c r="E22" s="82">
        <v>13</v>
      </c>
      <c r="F22" s="82" t="s">
        <v>96</v>
      </c>
      <c r="G22" s="82">
        <v>741</v>
      </c>
      <c r="H22" s="122"/>
      <c r="I22" s="122"/>
      <c r="J22" s="1"/>
      <c r="K22" s="86">
        <f>SUM(K5:K21)</f>
        <v>4</v>
      </c>
      <c r="L22" s="86">
        <f>SUM(L5:L21)</f>
        <v>13</v>
      </c>
      <c r="M22" s="86">
        <f>SUM(M5:M21)</f>
        <v>741</v>
      </c>
      <c r="N22" s="1"/>
    </row>
    <row r="23" ht="15.75" spans="1:14">
      <c r="A23" s="1"/>
      <c r="B23" s="1"/>
      <c r="C23" s="1"/>
      <c r="D23" s="82" t="s">
        <v>276</v>
      </c>
      <c r="E23" s="83"/>
      <c r="F23" s="1"/>
      <c r="G23" s="83"/>
      <c r="H23" s="123"/>
      <c r="I23" s="123"/>
      <c r="J23" s="1"/>
      <c r="N23" s="1"/>
    </row>
    <row r="24" spans="8:14">
      <c r="H24" s="123"/>
      <c r="I24" s="123"/>
      <c r="J24" s="1"/>
      <c r="N24" s="1"/>
    </row>
    <row r="25" spans="8:14">
      <c r="H25" s="123"/>
      <c r="I25" s="123"/>
      <c r="J25" s="1"/>
      <c r="N25" s="1"/>
    </row>
    <row r="26" spans="8:14">
      <c r="H26" s="123"/>
      <c r="I26" s="123"/>
      <c r="J26" s="1"/>
      <c r="N26" s="1"/>
    </row>
  </sheetData>
  <mergeCells count="3">
    <mergeCell ref="A2:C2"/>
    <mergeCell ref="H5:H11"/>
    <mergeCell ref="H12:H18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7"/>
  <sheetViews>
    <sheetView zoomScale="110" zoomScaleNormal="110" workbookViewId="0">
      <selection activeCell="A17" sqref="A17"/>
    </sheetView>
  </sheetViews>
  <sheetFormatPr defaultColWidth="9.14285714285714" defaultRowHeight="15"/>
  <cols>
    <col min="1" max="1" width="16.5714285714286" customWidth="1"/>
    <col min="2" max="2" width="19.5714285714286" customWidth="1"/>
    <col min="3" max="3" width="19.8571428571429" customWidth="1"/>
    <col min="5" max="5" width="10.5714285714286" customWidth="1"/>
    <col min="6" max="6" width="28.3333333333333" customWidth="1"/>
    <col min="8" max="8" width="12.4666666666667" customWidth="1"/>
    <col min="9" max="9" width="12.5904761904762" customWidth="1"/>
    <col min="11" max="11" width="10.5714285714286" customWidth="1"/>
  </cols>
  <sheetData>
    <row r="1" ht="15.7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9.5" spans="1:16">
      <c r="A2" s="178" t="s">
        <v>277</v>
      </c>
      <c r="B2" s="179"/>
      <c r="C2" s="180"/>
      <c r="D2" s="63"/>
      <c r="E2" s="64" t="s">
        <v>1</v>
      </c>
      <c r="F2" s="65" t="s">
        <v>278</v>
      </c>
      <c r="G2" s="1"/>
      <c r="H2" s="181" t="s">
        <v>279</v>
      </c>
      <c r="I2" s="85" t="s">
        <v>280</v>
      </c>
      <c r="K2" s="181" t="s">
        <v>3</v>
      </c>
      <c r="L2" s="85"/>
      <c r="M2" s="1"/>
      <c r="N2" s="1"/>
      <c r="P2" t="s">
        <v>281</v>
      </c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"/>
      <c r="I4" s="1"/>
      <c r="J4" s="1"/>
      <c r="K4" s="86" t="s">
        <v>11</v>
      </c>
      <c r="L4" s="86" t="s">
        <v>12</v>
      </c>
      <c r="M4" s="86" t="s">
        <v>9</v>
      </c>
      <c r="N4" s="1"/>
    </row>
    <row r="5" ht="16.5" spans="1:14">
      <c r="A5" s="182" t="s">
        <v>282</v>
      </c>
      <c r="B5" s="71" t="s">
        <v>283</v>
      </c>
      <c r="C5" s="39" t="s">
        <v>28</v>
      </c>
      <c r="D5" s="18" t="s">
        <v>16</v>
      </c>
      <c r="E5" s="18" t="s">
        <v>17</v>
      </c>
      <c r="F5" s="18" t="s">
        <v>284</v>
      </c>
      <c r="G5" s="117" t="s">
        <v>266</v>
      </c>
      <c r="H5" s="183" t="s">
        <v>285</v>
      </c>
      <c r="I5" s="190"/>
      <c r="J5" s="1"/>
      <c r="K5" s="87">
        <v>0</v>
      </c>
      <c r="L5" s="88">
        <v>0</v>
      </c>
      <c r="M5" s="88">
        <v>49</v>
      </c>
      <c r="N5" s="1"/>
    </row>
    <row r="6" ht="16.5" spans="1:14">
      <c r="A6" s="182" t="s">
        <v>286</v>
      </c>
      <c r="B6" s="71" t="s">
        <v>28</v>
      </c>
      <c r="C6" s="39" t="s">
        <v>287</v>
      </c>
      <c r="D6" s="73" t="s">
        <v>23</v>
      </c>
      <c r="E6" s="18" t="s">
        <v>17</v>
      </c>
      <c r="F6" s="18" t="s">
        <v>288</v>
      </c>
      <c r="G6" s="117" t="s">
        <v>289</v>
      </c>
      <c r="H6" s="184"/>
      <c r="I6" s="191"/>
      <c r="J6" s="1"/>
      <c r="K6" s="88">
        <v>1</v>
      </c>
      <c r="L6" s="88">
        <v>3</v>
      </c>
      <c r="M6" s="88">
        <v>75</v>
      </c>
      <c r="N6" s="1"/>
    </row>
    <row r="7" ht="14" customHeight="1" spans="1:14">
      <c r="A7" s="182" t="s">
        <v>290</v>
      </c>
      <c r="B7" s="71" t="s">
        <v>291</v>
      </c>
      <c r="C7" s="39" t="s">
        <v>28</v>
      </c>
      <c r="D7" s="18" t="s">
        <v>16</v>
      </c>
      <c r="E7" s="18" t="s">
        <v>17</v>
      </c>
      <c r="F7" s="18" t="s">
        <v>292</v>
      </c>
      <c r="G7" s="117" t="s">
        <v>220</v>
      </c>
      <c r="H7" s="184"/>
      <c r="I7" s="191"/>
      <c r="J7" s="1"/>
      <c r="K7" s="88">
        <v>0</v>
      </c>
      <c r="L7" s="88">
        <v>0</v>
      </c>
      <c r="M7" s="88">
        <v>41</v>
      </c>
      <c r="N7" s="1"/>
    </row>
    <row r="8" ht="16.5" spans="1:14">
      <c r="A8" s="182" t="s">
        <v>293</v>
      </c>
      <c r="B8" s="71" t="s">
        <v>28</v>
      </c>
      <c r="C8" s="39" t="s">
        <v>294</v>
      </c>
      <c r="D8" s="73" t="s">
        <v>23</v>
      </c>
      <c r="E8" s="18" t="s">
        <v>17</v>
      </c>
      <c r="F8" s="18" t="s">
        <v>295</v>
      </c>
      <c r="G8" s="117" t="s">
        <v>296</v>
      </c>
      <c r="H8" s="184"/>
      <c r="I8" s="191"/>
      <c r="J8" s="1"/>
      <c r="K8" s="88">
        <v>1</v>
      </c>
      <c r="L8" s="88">
        <v>3</v>
      </c>
      <c r="M8" s="88">
        <v>75</v>
      </c>
      <c r="N8" s="1"/>
    </row>
    <row r="9" ht="16.5" spans="1:14">
      <c r="A9" s="182" t="s">
        <v>297</v>
      </c>
      <c r="B9" s="39" t="s">
        <v>28</v>
      </c>
      <c r="C9" s="71" t="s">
        <v>298</v>
      </c>
      <c r="D9" s="18" t="s">
        <v>16</v>
      </c>
      <c r="E9" s="18" t="s">
        <v>177</v>
      </c>
      <c r="F9" s="18" t="s">
        <v>299</v>
      </c>
      <c r="G9" s="117" t="s">
        <v>300</v>
      </c>
      <c r="H9" s="184"/>
      <c r="I9" s="191"/>
      <c r="J9" s="1"/>
      <c r="K9" s="88">
        <v>0</v>
      </c>
      <c r="L9" s="88">
        <v>0</v>
      </c>
      <c r="M9" s="88">
        <v>41</v>
      </c>
      <c r="N9" s="1"/>
    </row>
    <row r="10" ht="16.5" spans="1:14">
      <c r="A10" s="182" t="s">
        <v>301</v>
      </c>
      <c r="B10" s="71" t="s">
        <v>302</v>
      </c>
      <c r="C10" s="39" t="s">
        <v>28</v>
      </c>
      <c r="D10" s="18" t="s">
        <v>16</v>
      </c>
      <c r="E10" s="18" t="s">
        <v>17</v>
      </c>
      <c r="F10" s="18" t="s">
        <v>303</v>
      </c>
      <c r="G10" s="117" t="s">
        <v>304</v>
      </c>
      <c r="H10" s="184"/>
      <c r="I10" s="191"/>
      <c r="J10" s="1"/>
      <c r="K10" s="88">
        <v>0</v>
      </c>
      <c r="L10" s="88">
        <v>0</v>
      </c>
      <c r="M10" s="88">
        <v>46</v>
      </c>
      <c r="N10" s="1"/>
    </row>
    <row r="11" ht="16.5" spans="1:14">
      <c r="A11" s="182" t="s">
        <v>305</v>
      </c>
      <c r="B11" s="71" t="s">
        <v>306</v>
      </c>
      <c r="C11" s="39" t="s">
        <v>28</v>
      </c>
      <c r="D11" s="18" t="s">
        <v>16</v>
      </c>
      <c r="E11" s="18" t="s">
        <v>17</v>
      </c>
      <c r="F11" s="18" t="s">
        <v>307</v>
      </c>
      <c r="G11" s="18" t="s">
        <v>308</v>
      </c>
      <c r="H11" s="185" t="s">
        <v>309</v>
      </c>
      <c r="I11" s="185"/>
      <c r="J11" s="1"/>
      <c r="K11" s="88">
        <v>0</v>
      </c>
      <c r="L11" s="88">
        <v>0</v>
      </c>
      <c r="M11" s="88">
        <v>49</v>
      </c>
      <c r="N11" s="1"/>
    </row>
    <row r="12" ht="17.25" spans="1:14">
      <c r="A12" s="186" t="s">
        <v>310</v>
      </c>
      <c r="B12" s="20" t="s">
        <v>28</v>
      </c>
      <c r="C12" s="71" t="s">
        <v>311</v>
      </c>
      <c r="D12" s="18" t="s">
        <v>16</v>
      </c>
      <c r="E12" s="18" t="s">
        <v>177</v>
      </c>
      <c r="F12" s="18" t="s">
        <v>312</v>
      </c>
      <c r="G12" s="18" t="s">
        <v>204</v>
      </c>
      <c r="H12" s="185"/>
      <c r="I12" s="185"/>
      <c r="J12" s="1"/>
      <c r="K12" s="88">
        <v>0</v>
      </c>
      <c r="L12" s="88">
        <v>0</v>
      </c>
      <c r="M12" s="88">
        <v>54</v>
      </c>
      <c r="N12" s="1"/>
    </row>
    <row r="13" ht="17.25" spans="1:14">
      <c r="A13" s="187" t="s">
        <v>313</v>
      </c>
      <c r="B13" s="81" t="s">
        <v>314</v>
      </c>
      <c r="C13" s="39" t="s">
        <v>28</v>
      </c>
      <c r="D13" s="18" t="s">
        <v>16</v>
      </c>
      <c r="E13" s="18" t="s">
        <v>58</v>
      </c>
      <c r="F13" s="18" t="s">
        <v>315</v>
      </c>
      <c r="G13" s="18" t="s">
        <v>316</v>
      </c>
      <c r="H13" s="185"/>
      <c r="I13" s="185"/>
      <c r="J13" s="1"/>
      <c r="K13" s="88">
        <v>0</v>
      </c>
      <c r="L13" s="88">
        <v>0</v>
      </c>
      <c r="M13" s="88">
        <v>59</v>
      </c>
      <c r="N13" s="1"/>
    </row>
    <row r="14" ht="16.5" spans="1:14">
      <c r="A14" s="182" t="s">
        <v>317</v>
      </c>
      <c r="B14" s="20" t="s">
        <v>28</v>
      </c>
      <c r="C14" s="71" t="s">
        <v>318</v>
      </c>
      <c r="D14" s="18" t="s">
        <v>16</v>
      </c>
      <c r="E14" s="18" t="s">
        <v>177</v>
      </c>
      <c r="F14" s="18" t="s">
        <v>319</v>
      </c>
      <c r="G14" s="18" t="s">
        <v>320</v>
      </c>
      <c r="H14" s="185"/>
      <c r="I14" s="185"/>
      <c r="J14" s="1"/>
      <c r="K14" s="88">
        <v>0</v>
      </c>
      <c r="L14" s="88">
        <v>0</v>
      </c>
      <c r="M14" s="88">
        <v>37</v>
      </c>
      <c r="N14" s="1"/>
    </row>
    <row r="15" ht="16.5" spans="1:14">
      <c r="A15" s="182" t="s">
        <v>321</v>
      </c>
      <c r="B15" s="81" t="s">
        <v>322</v>
      </c>
      <c r="C15" s="39" t="s">
        <v>28</v>
      </c>
      <c r="D15" s="18" t="s">
        <v>16</v>
      </c>
      <c r="E15" s="18" t="s">
        <v>17</v>
      </c>
      <c r="F15" s="18" t="s">
        <v>323</v>
      </c>
      <c r="G15" s="18" t="s">
        <v>324</v>
      </c>
      <c r="H15" s="185"/>
      <c r="I15" s="185"/>
      <c r="J15" s="1"/>
      <c r="K15" s="88">
        <v>0</v>
      </c>
      <c r="L15" s="88">
        <v>0</v>
      </c>
      <c r="M15" s="88">
        <v>66</v>
      </c>
      <c r="N15" s="1"/>
    </row>
    <row r="16" ht="16.5" spans="1:14">
      <c r="A16" s="182" t="s">
        <v>325</v>
      </c>
      <c r="B16" s="81" t="s">
        <v>28</v>
      </c>
      <c r="C16" s="39" t="s">
        <v>326</v>
      </c>
      <c r="D16" s="73" t="s">
        <v>23</v>
      </c>
      <c r="E16" s="18" t="s">
        <v>17</v>
      </c>
      <c r="F16" s="18" t="s">
        <v>327</v>
      </c>
      <c r="G16" s="18" t="s">
        <v>328</v>
      </c>
      <c r="H16" s="185"/>
      <c r="I16" s="185"/>
      <c r="J16" s="1"/>
      <c r="K16" s="88">
        <v>1</v>
      </c>
      <c r="L16" s="88">
        <v>3</v>
      </c>
      <c r="M16" s="88">
        <v>75</v>
      </c>
      <c r="N16" s="1"/>
    </row>
    <row r="17" ht="16.5" spans="1:14">
      <c r="A17" s="145" t="s">
        <v>329</v>
      </c>
      <c r="B17" s="12" t="s">
        <v>28</v>
      </c>
      <c r="C17" s="69" t="s">
        <v>326</v>
      </c>
      <c r="D17" s="14"/>
      <c r="E17" s="14"/>
      <c r="F17" s="14"/>
      <c r="G17" s="14"/>
      <c r="H17" s="188" t="s">
        <v>330</v>
      </c>
      <c r="I17" s="192"/>
      <c r="J17" s="1"/>
      <c r="K17" s="88"/>
      <c r="L17" s="88"/>
      <c r="M17" s="88"/>
      <c r="N17" s="1"/>
    </row>
    <row r="18" ht="16.5" spans="1:14">
      <c r="A18" s="145" t="s">
        <v>331</v>
      </c>
      <c r="B18" s="20" t="s">
        <v>332</v>
      </c>
      <c r="C18" s="39" t="s">
        <v>28</v>
      </c>
      <c r="D18" s="18"/>
      <c r="E18" s="18"/>
      <c r="F18" s="18"/>
      <c r="G18" s="18"/>
      <c r="H18" s="188"/>
      <c r="I18" s="192"/>
      <c r="J18" s="1"/>
      <c r="K18" s="88"/>
      <c r="L18" s="88"/>
      <c r="M18" s="88"/>
      <c r="N18" s="1"/>
    </row>
    <row r="19" ht="16.5" spans="1:14">
      <c r="A19" s="145" t="s">
        <v>333</v>
      </c>
      <c r="B19" s="20" t="s">
        <v>294</v>
      </c>
      <c r="C19" s="39" t="s">
        <v>28</v>
      </c>
      <c r="D19" s="18"/>
      <c r="E19" s="18"/>
      <c r="F19" s="18"/>
      <c r="G19" s="18"/>
      <c r="H19" s="188"/>
      <c r="I19" s="192"/>
      <c r="J19" s="1"/>
      <c r="K19" s="88"/>
      <c r="L19" s="88"/>
      <c r="M19" s="88"/>
      <c r="N19" s="1"/>
    </row>
    <row r="20" ht="16.5" spans="1:14">
      <c r="A20" s="81"/>
      <c r="B20" s="20"/>
      <c r="C20" s="39"/>
      <c r="D20" s="18"/>
      <c r="E20" s="18"/>
      <c r="F20" s="18"/>
      <c r="G20" s="18"/>
      <c r="H20" s="189"/>
      <c r="I20" s="193"/>
      <c r="J20" s="1"/>
      <c r="K20" s="88"/>
      <c r="L20" s="88"/>
      <c r="M20" s="88"/>
      <c r="N20" s="1"/>
    </row>
    <row r="21" ht="16.5" spans="1:14">
      <c r="A21" s="81"/>
      <c r="B21" s="20"/>
      <c r="C21" s="39"/>
      <c r="D21" s="18"/>
      <c r="E21" s="18"/>
      <c r="F21" s="18"/>
      <c r="G21" s="18"/>
      <c r="H21" s="189"/>
      <c r="I21" s="193"/>
      <c r="J21" s="1"/>
      <c r="K21" s="88"/>
      <c r="L21" s="88"/>
      <c r="M21" s="88"/>
      <c r="N21" s="1"/>
    </row>
    <row r="22" ht="16.5" spans="1:14">
      <c r="A22" s="81"/>
      <c r="B22" s="20"/>
      <c r="C22" s="39"/>
      <c r="D22" s="18"/>
      <c r="E22" s="18"/>
      <c r="F22" s="18"/>
      <c r="G22" s="18"/>
      <c r="H22" s="160"/>
      <c r="I22" s="166"/>
      <c r="J22" s="1"/>
      <c r="K22" s="88"/>
      <c r="L22" s="88"/>
      <c r="M22" s="88"/>
      <c r="N22" s="1"/>
    </row>
    <row r="23" ht="15.75" spans="1:14">
      <c r="A23" s="82" t="s">
        <v>169</v>
      </c>
      <c r="B23" s="82">
        <v>0</v>
      </c>
      <c r="C23" s="82">
        <v>12</v>
      </c>
      <c r="D23" s="82" t="s">
        <v>170</v>
      </c>
      <c r="E23" s="82">
        <v>9</v>
      </c>
      <c r="F23" s="82" t="s">
        <v>96</v>
      </c>
      <c r="G23" s="82">
        <v>667</v>
      </c>
      <c r="H23" s="1"/>
      <c r="K23" s="86">
        <f>SUM(K5:K22)</f>
        <v>3</v>
      </c>
      <c r="L23" s="86">
        <f>SUM(L5:L22)</f>
        <v>9</v>
      </c>
      <c r="M23" s="86">
        <f>SUM(M5:M22)</f>
        <v>667</v>
      </c>
      <c r="N23" s="1"/>
    </row>
    <row r="24" ht="15.75" spans="1:14">
      <c r="A24" s="1"/>
      <c r="B24" s="1"/>
      <c r="C24" s="1"/>
      <c r="D24" s="82" t="s">
        <v>334</v>
      </c>
      <c r="E24" s="83"/>
      <c r="F24" s="1"/>
      <c r="G24" s="83"/>
      <c r="H24" s="1"/>
      <c r="N24" s="1"/>
    </row>
    <row r="25" spans="14:14">
      <c r="N25" s="1"/>
    </row>
    <row r="26" spans="14:14">
      <c r="N26" s="1"/>
    </row>
    <row r="27" spans="14:14">
      <c r="N27" s="1"/>
    </row>
    <row r="28" spans="14:14">
      <c r="N28" s="1"/>
    </row>
    <row r="29" spans="14:14">
      <c r="N29" s="1"/>
    </row>
    <row r="30" spans="14:14">
      <c r="N30" s="1"/>
    </row>
    <row r="31" spans="14:14">
      <c r="N31" s="1"/>
    </row>
    <row r="32" spans="14:14">
      <c r="N32" s="1"/>
    </row>
    <row r="33" spans="1:14">
      <c r="A33" s="1"/>
      <c r="B33" s="1"/>
      <c r="C33" s="1"/>
      <c r="D33" s="1"/>
      <c r="E33" s="1"/>
      <c r="F33" s="1"/>
      <c r="G33" s="1"/>
      <c r="H33" s="1"/>
      <c r="I33" s="1"/>
      <c r="J33" s="1"/>
      <c r="N33" s="1"/>
    </row>
    <row r="34" spans="9:14">
      <c r="I34" s="1"/>
      <c r="J34" s="1"/>
      <c r="N34" s="1"/>
    </row>
    <row r="35" spans="9:14">
      <c r="I35" s="1"/>
      <c r="J35" s="1"/>
      <c r="K35" s="1"/>
      <c r="L35" s="1"/>
      <c r="M35" s="1"/>
      <c r="N35" s="1"/>
    </row>
    <row r="36" spans="1:1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</sheetData>
  <mergeCells count="4">
    <mergeCell ref="A2:C2"/>
    <mergeCell ref="H5:I10"/>
    <mergeCell ref="H11:I16"/>
    <mergeCell ref="H17:I19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zoomScale="110" zoomScaleNormal="110" workbookViewId="0">
      <selection activeCell="A21" sqref="A21"/>
    </sheetView>
  </sheetViews>
  <sheetFormatPr defaultColWidth="9.14285714285714" defaultRowHeight="15"/>
  <cols>
    <col min="1" max="1" width="16.5714285714286" customWidth="1"/>
    <col min="2" max="2" width="12.8571428571429" customWidth="1"/>
    <col min="3" max="3" width="15.0666666666667" customWidth="1"/>
    <col min="5" max="5" width="10.5714285714286" customWidth="1"/>
    <col min="6" max="6" width="29.5238095238095" customWidth="1"/>
    <col min="8" max="8" width="13.1428571428571" customWidth="1"/>
    <col min="11" max="11" width="10.5714285714286" customWidth="1"/>
  </cols>
  <sheetData>
    <row r="1" ht="15.7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9.5" spans="1:14">
      <c r="A2" s="167" t="s">
        <v>335</v>
      </c>
      <c r="B2" s="168"/>
      <c r="C2" s="169"/>
      <c r="D2" s="63"/>
      <c r="E2" s="64" t="s">
        <v>1</v>
      </c>
      <c r="F2" s="65" t="s">
        <v>336</v>
      </c>
      <c r="G2" s="1"/>
      <c r="H2" s="84" t="s">
        <v>279</v>
      </c>
      <c r="I2" s="85" t="s">
        <v>337</v>
      </c>
      <c r="J2" s="1"/>
      <c r="K2" s="84" t="s">
        <v>3</v>
      </c>
      <c r="L2" s="85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70"/>
      <c r="I4" s="124"/>
      <c r="J4" s="1"/>
      <c r="K4" s="86" t="s">
        <v>11</v>
      </c>
      <c r="L4" s="86" t="s">
        <v>12</v>
      </c>
      <c r="M4" s="86" t="s">
        <v>9</v>
      </c>
      <c r="N4" s="1"/>
    </row>
    <row r="5" ht="17.25" spans="1:14">
      <c r="A5" s="79" t="s">
        <v>338</v>
      </c>
      <c r="B5" s="20" t="s">
        <v>339</v>
      </c>
      <c r="C5" s="71" t="s">
        <v>28</v>
      </c>
      <c r="D5" s="73" t="s">
        <v>23</v>
      </c>
      <c r="E5" s="18" t="s">
        <v>340</v>
      </c>
      <c r="F5" s="18" t="s">
        <v>341</v>
      </c>
      <c r="G5" s="18" t="s">
        <v>342</v>
      </c>
      <c r="H5" s="171" t="s">
        <v>343</v>
      </c>
      <c r="I5" s="124"/>
      <c r="J5" s="1"/>
      <c r="K5" s="87">
        <v>1</v>
      </c>
      <c r="L5" s="88">
        <v>2</v>
      </c>
      <c r="M5" s="88">
        <v>67</v>
      </c>
      <c r="N5" s="1"/>
    </row>
    <row r="6" ht="16.5" spans="1:14">
      <c r="A6" s="79" t="s">
        <v>344</v>
      </c>
      <c r="B6" s="172" t="s">
        <v>28</v>
      </c>
      <c r="C6" s="39" t="s">
        <v>345</v>
      </c>
      <c r="D6" s="73" t="s">
        <v>23</v>
      </c>
      <c r="E6" s="18" t="s">
        <v>346</v>
      </c>
      <c r="F6" s="18" t="s">
        <v>347</v>
      </c>
      <c r="G6" s="18" t="s">
        <v>348</v>
      </c>
      <c r="H6" s="72"/>
      <c r="I6" s="1"/>
      <c r="J6" s="1"/>
      <c r="K6" s="88">
        <v>1</v>
      </c>
      <c r="L6" s="88">
        <v>2</v>
      </c>
      <c r="M6" s="88">
        <v>70</v>
      </c>
      <c r="N6" s="1"/>
    </row>
    <row r="7" ht="16.5" spans="1:14">
      <c r="A7" s="79" t="s">
        <v>349</v>
      </c>
      <c r="B7" s="20" t="s">
        <v>350</v>
      </c>
      <c r="C7" s="71" t="s">
        <v>28</v>
      </c>
      <c r="D7" s="73" t="s">
        <v>23</v>
      </c>
      <c r="E7" s="18" t="s">
        <v>177</v>
      </c>
      <c r="F7" s="18" t="s">
        <v>351</v>
      </c>
      <c r="G7" s="18" t="s">
        <v>352</v>
      </c>
      <c r="H7" s="72"/>
      <c r="I7" s="1"/>
      <c r="J7" s="1"/>
      <c r="K7" s="88">
        <v>1</v>
      </c>
      <c r="L7" s="88">
        <v>3</v>
      </c>
      <c r="M7" s="88">
        <v>75</v>
      </c>
      <c r="N7" s="1"/>
    </row>
    <row r="8" ht="17.25" spans="1:14">
      <c r="A8" s="79" t="s">
        <v>353</v>
      </c>
      <c r="B8" s="20" t="s">
        <v>354</v>
      </c>
      <c r="C8" s="71" t="s">
        <v>28</v>
      </c>
      <c r="D8" s="73" t="s">
        <v>23</v>
      </c>
      <c r="E8" s="18" t="s">
        <v>177</v>
      </c>
      <c r="F8" s="18" t="s">
        <v>355</v>
      </c>
      <c r="G8" s="18" t="s">
        <v>356</v>
      </c>
      <c r="H8" s="173"/>
      <c r="I8" s="1"/>
      <c r="J8" s="1"/>
      <c r="K8" s="88">
        <v>1</v>
      </c>
      <c r="L8" s="88">
        <v>3</v>
      </c>
      <c r="M8" s="88">
        <v>75</v>
      </c>
      <c r="N8" s="1"/>
    </row>
    <row r="9" ht="17.25" spans="1:14">
      <c r="A9" s="79" t="s">
        <v>357</v>
      </c>
      <c r="B9" s="20" t="s">
        <v>358</v>
      </c>
      <c r="C9" s="71" t="s">
        <v>28</v>
      </c>
      <c r="D9" s="73" t="s">
        <v>23</v>
      </c>
      <c r="E9" s="18" t="s">
        <v>340</v>
      </c>
      <c r="F9" s="18" t="s">
        <v>359</v>
      </c>
      <c r="G9" s="117" t="s">
        <v>360</v>
      </c>
      <c r="H9" s="174" t="s">
        <v>343</v>
      </c>
      <c r="I9" s="1"/>
      <c r="J9" s="1"/>
      <c r="K9" s="88">
        <v>1</v>
      </c>
      <c r="L9" s="88">
        <v>2</v>
      </c>
      <c r="M9" s="88">
        <v>68</v>
      </c>
      <c r="N9" s="1"/>
    </row>
    <row r="10" ht="16.5" spans="1:14">
      <c r="A10" s="79" t="s">
        <v>361</v>
      </c>
      <c r="B10" s="81" t="s">
        <v>362</v>
      </c>
      <c r="C10" s="39" t="s">
        <v>28</v>
      </c>
      <c r="D10" s="18" t="s">
        <v>16</v>
      </c>
      <c r="E10" s="18" t="s">
        <v>346</v>
      </c>
      <c r="F10" s="18" t="s">
        <v>363</v>
      </c>
      <c r="G10" s="117" t="s">
        <v>364</v>
      </c>
      <c r="H10" s="175"/>
      <c r="I10" s="1"/>
      <c r="J10" s="1"/>
      <c r="K10" s="88">
        <v>0</v>
      </c>
      <c r="L10" s="88">
        <v>1</v>
      </c>
      <c r="M10" s="88">
        <v>66</v>
      </c>
      <c r="N10" s="1"/>
    </row>
    <row r="11" ht="17.25" spans="1:14">
      <c r="A11" s="153" t="s">
        <v>365</v>
      </c>
      <c r="B11" s="20" t="s">
        <v>28</v>
      </c>
      <c r="C11" s="71" t="s">
        <v>366</v>
      </c>
      <c r="D11" s="18" t="s">
        <v>16</v>
      </c>
      <c r="E11" s="18" t="s">
        <v>340</v>
      </c>
      <c r="F11" s="18" t="s">
        <v>367</v>
      </c>
      <c r="G11" s="117" t="s">
        <v>368</v>
      </c>
      <c r="H11" s="176"/>
      <c r="I11" s="1"/>
      <c r="J11" s="1"/>
      <c r="K11" s="88">
        <v>0</v>
      </c>
      <c r="L11" s="88">
        <v>1</v>
      </c>
      <c r="M11" s="88">
        <v>64</v>
      </c>
      <c r="N11" s="1"/>
    </row>
    <row r="12" ht="17.25" spans="1:14">
      <c r="A12" s="67" t="s">
        <v>369</v>
      </c>
      <c r="B12" s="12" t="s">
        <v>28</v>
      </c>
      <c r="C12" s="68" t="s">
        <v>370</v>
      </c>
      <c r="D12" s="14" t="s">
        <v>16</v>
      </c>
      <c r="E12" s="14" t="s">
        <v>24</v>
      </c>
      <c r="F12" s="14" t="s">
        <v>371</v>
      </c>
      <c r="G12" s="14" t="s">
        <v>372</v>
      </c>
      <c r="H12" s="171" t="s">
        <v>373</v>
      </c>
      <c r="I12" s="1"/>
      <c r="J12" s="1"/>
      <c r="K12" s="88">
        <v>0</v>
      </c>
      <c r="L12" s="88">
        <v>0</v>
      </c>
      <c r="M12" s="88">
        <v>63</v>
      </c>
      <c r="N12" s="1"/>
    </row>
    <row r="13" ht="16.5" spans="1:14">
      <c r="A13" s="67" t="s">
        <v>374</v>
      </c>
      <c r="B13" s="20" t="s">
        <v>375</v>
      </c>
      <c r="C13" s="71" t="s">
        <v>28</v>
      </c>
      <c r="D13" s="73" t="s">
        <v>23</v>
      </c>
      <c r="E13" s="18" t="s">
        <v>376</v>
      </c>
      <c r="F13" s="18" t="s">
        <v>377</v>
      </c>
      <c r="G13" s="18" t="s">
        <v>378</v>
      </c>
      <c r="H13" s="72"/>
      <c r="I13" s="1"/>
      <c r="J13" s="1"/>
      <c r="K13" s="88">
        <v>1</v>
      </c>
      <c r="L13" s="88">
        <v>2</v>
      </c>
      <c r="M13" s="88">
        <v>70</v>
      </c>
      <c r="N13" s="1"/>
    </row>
    <row r="14" ht="16.5" spans="1:14">
      <c r="A14" s="67" t="s">
        <v>379</v>
      </c>
      <c r="B14" s="20" t="s">
        <v>358</v>
      </c>
      <c r="C14" s="71" t="s">
        <v>28</v>
      </c>
      <c r="D14" s="73" t="s">
        <v>23</v>
      </c>
      <c r="E14" s="18" t="s">
        <v>376</v>
      </c>
      <c r="F14" s="18" t="s">
        <v>380</v>
      </c>
      <c r="G14" s="18" t="s">
        <v>381</v>
      </c>
      <c r="H14" s="72"/>
      <c r="I14" s="1"/>
      <c r="J14" s="1"/>
      <c r="K14" s="88">
        <v>1</v>
      </c>
      <c r="L14" s="88">
        <v>2</v>
      </c>
      <c r="M14" s="88">
        <v>73</v>
      </c>
      <c r="N14" s="1"/>
    </row>
    <row r="15" ht="17.25" spans="1:14">
      <c r="A15" s="67" t="s">
        <v>382</v>
      </c>
      <c r="B15" s="81" t="s">
        <v>383</v>
      </c>
      <c r="C15" s="39" t="s">
        <v>28</v>
      </c>
      <c r="D15" s="18" t="s">
        <v>16</v>
      </c>
      <c r="E15" s="18" t="s">
        <v>384</v>
      </c>
      <c r="F15" s="18" t="s">
        <v>385</v>
      </c>
      <c r="G15" s="18" t="s">
        <v>386</v>
      </c>
      <c r="H15" s="177"/>
      <c r="I15" s="1"/>
      <c r="J15" s="1"/>
      <c r="K15" s="88">
        <v>0</v>
      </c>
      <c r="L15" s="88">
        <v>1</v>
      </c>
      <c r="M15" s="88">
        <v>64</v>
      </c>
      <c r="N15" s="1"/>
    </row>
    <row r="16" ht="17.25" spans="1:14">
      <c r="A16" s="79" t="s">
        <v>387</v>
      </c>
      <c r="B16" s="12" t="s">
        <v>28</v>
      </c>
      <c r="C16" s="68" t="s">
        <v>370</v>
      </c>
      <c r="D16" s="18" t="s">
        <v>16</v>
      </c>
      <c r="E16" s="18" t="s">
        <v>340</v>
      </c>
      <c r="F16" s="18" t="s">
        <v>388</v>
      </c>
      <c r="G16" s="18" t="s">
        <v>389</v>
      </c>
      <c r="H16" s="171" t="s">
        <v>373</v>
      </c>
      <c r="I16" s="1"/>
      <c r="J16" s="1"/>
      <c r="K16" s="88">
        <v>0</v>
      </c>
      <c r="L16" s="88">
        <v>1</v>
      </c>
      <c r="M16" s="88">
        <v>61</v>
      </c>
      <c r="N16" s="1"/>
    </row>
    <row r="17" ht="16.5" spans="1:14">
      <c r="A17" s="79" t="s">
        <v>390</v>
      </c>
      <c r="B17" s="81" t="s">
        <v>375</v>
      </c>
      <c r="C17" s="39" t="s">
        <v>28</v>
      </c>
      <c r="D17" s="18" t="s">
        <v>16</v>
      </c>
      <c r="E17" s="18" t="s">
        <v>17</v>
      </c>
      <c r="F17" s="18" t="s">
        <v>391</v>
      </c>
      <c r="G17" s="18" t="s">
        <v>392</v>
      </c>
      <c r="H17" s="72"/>
      <c r="I17" s="1"/>
      <c r="J17" s="1"/>
      <c r="K17" s="88">
        <v>0</v>
      </c>
      <c r="L17" s="88">
        <v>0</v>
      </c>
      <c r="M17" s="88">
        <v>58</v>
      </c>
      <c r="N17" s="1"/>
    </row>
    <row r="18" ht="16.5" spans="1:14">
      <c r="A18" s="79" t="s">
        <v>393</v>
      </c>
      <c r="B18" s="81" t="s">
        <v>358</v>
      </c>
      <c r="C18" s="39" t="s">
        <v>28</v>
      </c>
      <c r="D18" s="18" t="s">
        <v>16</v>
      </c>
      <c r="E18" s="18" t="s">
        <v>346</v>
      </c>
      <c r="F18" s="18" t="s">
        <v>394</v>
      </c>
      <c r="G18" s="18" t="s">
        <v>395</v>
      </c>
      <c r="H18" s="72"/>
      <c r="I18" s="124"/>
      <c r="J18" s="1"/>
      <c r="K18" s="88">
        <v>0</v>
      </c>
      <c r="L18" s="88">
        <v>1</v>
      </c>
      <c r="M18" s="88">
        <v>64</v>
      </c>
      <c r="N18" s="1"/>
    </row>
    <row r="19" ht="17.25" spans="1:14">
      <c r="A19" s="79" t="s">
        <v>396</v>
      </c>
      <c r="B19" s="81" t="s">
        <v>397</v>
      </c>
      <c r="C19" s="39" t="s">
        <v>28</v>
      </c>
      <c r="D19" s="18" t="s">
        <v>16</v>
      </c>
      <c r="E19" s="18" t="s">
        <v>17</v>
      </c>
      <c r="F19" s="18" t="s">
        <v>398</v>
      </c>
      <c r="G19" s="18" t="s">
        <v>399</v>
      </c>
      <c r="H19" s="177"/>
      <c r="I19" s="1"/>
      <c r="J19" s="1"/>
      <c r="K19" s="88">
        <v>0</v>
      </c>
      <c r="L19" s="88">
        <v>0</v>
      </c>
      <c r="M19" s="88">
        <v>54</v>
      </c>
      <c r="N19" s="1"/>
    </row>
    <row r="20" ht="15.75" spans="8:14">
      <c r="H20" s="1"/>
      <c r="I20" s="1"/>
      <c r="J20" s="1"/>
      <c r="K20" s="88"/>
      <c r="L20" s="88"/>
      <c r="M20" s="88"/>
      <c r="N20" s="1"/>
    </row>
    <row r="21" ht="15.75" spans="1:14">
      <c r="A21" s="82" t="s">
        <v>169</v>
      </c>
      <c r="B21" s="82">
        <v>0</v>
      </c>
      <c r="C21" s="82">
        <v>7</v>
      </c>
      <c r="D21" s="82" t="s">
        <v>400</v>
      </c>
      <c r="E21" s="82">
        <v>21</v>
      </c>
      <c r="F21" s="82" t="s">
        <v>96</v>
      </c>
      <c r="G21" s="82">
        <v>992</v>
      </c>
      <c r="H21" s="1"/>
      <c r="I21" s="1"/>
      <c r="J21" s="1"/>
      <c r="K21" s="86">
        <f>SUM(K5:K20)</f>
        <v>7</v>
      </c>
      <c r="L21" s="86">
        <f>SUM(L5:L20)</f>
        <v>21</v>
      </c>
      <c r="M21" s="86">
        <f>SUM(M5:M20)</f>
        <v>992</v>
      </c>
      <c r="N21" s="1"/>
    </row>
    <row r="22" ht="15.75" spans="1:7">
      <c r="A22" s="1"/>
      <c r="B22" s="1"/>
      <c r="C22" s="1"/>
      <c r="D22" s="82" t="s">
        <v>401</v>
      </c>
      <c r="E22" s="83"/>
      <c r="F22" s="1"/>
      <c r="G22" s="83"/>
    </row>
  </sheetData>
  <mergeCells count="5">
    <mergeCell ref="A2:C2"/>
    <mergeCell ref="H5:H8"/>
    <mergeCell ref="H9:H11"/>
    <mergeCell ref="H12:H15"/>
    <mergeCell ref="H16:H1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zoomScale="110" zoomScaleNormal="110" workbookViewId="0">
      <selection activeCell="A18" sqref="A18"/>
    </sheetView>
  </sheetViews>
  <sheetFormatPr defaultColWidth="9.14285714285714" defaultRowHeight="15"/>
  <cols>
    <col min="1" max="1" width="17" customWidth="1"/>
    <col min="2" max="2" width="20.1428571428571" customWidth="1"/>
    <col min="3" max="3" width="20.8571428571429" customWidth="1"/>
    <col min="5" max="5" width="10.8571428571429" customWidth="1"/>
    <col min="6" max="6" width="29.4285714285714" customWidth="1"/>
    <col min="8" max="8" width="11.1428571428571" customWidth="1"/>
    <col min="9" max="9" width="8.18095238095238" customWidth="1"/>
    <col min="11" max="11" width="12.2857142857143" customWidth="1"/>
  </cols>
  <sheetData>
    <row r="1" ht="15.7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9.5" spans="1:13">
      <c r="A2" s="149" t="s">
        <v>402</v>
      </c>
      <c r="B2" s="150"/>
      <c r="C2" s="151"/>
      <c r="D2" s="152"/>
      <c r="E2" s="64" t="s">
        <v>1</v>
      </c>
      <c r="F2" s="65" t="s">
        <v>2</v>
      </c>
      <c r="G2" s="1"/>
      <c r="H2" s="84" t="s">
        <v>279</v>
      </c>
      <c r="I2" s="85" t="s">
        <v>280</v>
      </c>
      <c r="K2" s="84" t="s">
        <v>3</v>
      </c>
      <c r="L2" s="85"/>
      <c r="M2" s="1"/>
    </row>
    <row r="3" ht="15.75" spans="1:1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ht="16.5" spans="1:13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"/>
      <c r="I4" s="1"/>
      <c r="J4" s="1"/>
      <c r="K4" s="86" t="s">
        <v>11</v>
      </c>
      <c r="L4" s="86" t="s">
        <v>12</v>
      </c>
      <c r="M4" s="86" t="s">
        <v>9</v>
      </c>
    </row>
    <row r="5" ht="16.5" spans="1:13">
      <c r="A5" s="79" t="s">
        <v>403</v>
      </c>
      <c r="B5" s="71" t="s">
        <v>404</v>
      </c>
      <c r="C5" s="39" t="s">
        <v>28</v>
      </c>
      <c r="D5" s="18" t="s">
        <v>16</v>
      </c>
      <c r="E5" s="18" t="s">
        <v>17</v>
      </c>
      <c r="F5" s="18" t="s">
        <v>405</v>
      </c>
      <c r="G5" s="18" t="s">
        <v>406</v>
      </c>
      <c r="H5" s="93" t="s">
        <v>407</v>
      </c>
      <c r="I5" s="94"/>
      <c r="J5" s="1"/>
      <c r="K5" s="87">
        <v>0</v>
      </c>
      <c r="L5" s="88">
        <v>0</v>
      </c>
      <c r="M5" s="88">
        <v>56</v>
      </c>
    </row>
    <row r="6" ht="16.5" spans="1:13">
      <c r="A6" s="79" t="s">
        <v>408</v>
      </c>
      <c r="B6" s="39" t="s">
        <v>28</v>
      </c>
      <c r="C6" s="71" t="s">
        <v>409</v>
      </c>
      <c r="D6" s="18" t="s">
        <v>16</v>
      </c>
      <c r="E6" s="18" t="s">
        <v>177</v>
      </c>
      <c r="F6" s="18" t="s">
        <v>410</v>
      </c>
      <c r="G6" s="18" t="s">
        <v>179</v>
      </c>
      <c r="H6" s="95"/>
      <c r="I6" s="96"/>
      <c r="J6" s="1"/>
      <c r="K6" s="88">
        <v>0</v>
      </c>
      <c r="L6" s="88">
        <v>0</v>
      </c>
      <c r="M6" s="88">
        <v>41</v>
      </c>
    </row>
    <row r="7" ht="16.5" spans="1:13">
      <c r="A7" s="79" t="s">
        <v>411</v>
      </c>
      <c r="B7" s="71" t="s">
        <v>28</v>
      </c>
      <c r="C7" s="39" t="s">
        <v>412</v>
      </c>
      <c r="D7" s="73" t="s">
        <v>23</v>
      </c>
      <c r="E7" s="18" t="s">
        <v>17</v>
      </c>
      <c r="F7" s="18" t="s">
        <v>413</v>
      </c>
      <c r="G7" s="18" t="s">
        <v>414</v>
      </c>
      <c r="H7" s="95"/>
      <c r="I7" s="96"/>
      <c r="J7" s="1"/>
      <c r="K7" s="88">
        <v>1</v>
      </c>
      <c r="L7" s="88">
        <v>3</v>
      </c>
      <c r="M7" s="88">
        <v>75</v>
      </c>
    </row>
    <row r="8" ht="16.5" spans="1:13">
      <c r="A8" s="79" t="s">
        <v>415</v>
      </c>
      <c r="B8" s="71" t="s">
        <v>416</v>
      </c>
      <c r="C8" s="39" t="s">
        <v>28</v>
      </c>
      <c r="D8" s="18" t="s">
        <v>16</v>
      </c>
      <c r="E8" s="18" t="s">
        <v>30</v>
      </c>
      <c r="F8" s="18" t="s">
        <v>417</v>
      </c>
      <c r="G8" s="18" t="s">
        <v>418</v>
      </c>
      <c r="H8" s="95"/>
      <c r="I8" s="96"/>
      <c r="J8" s="1"/>
      <c r="K8" s="88">
        <v>0</v>
      </c>
      <c r="L8" s="88">
        <v>1</v>
      </c>
      <c r="M8" s="88">
        <v>76</v>
      </c>
    </row>
    <row r="9" ht="16.5" spans="1:13">
      <c r="A9" s="79" t="s">
        <v>419</v>
      </c>
      <c r="B9" s="39" t="s">
        <v>28</v>
      </c>
      <c r="C9" s="71" t="s">
        <v>420</v>
      </c>
      <c r="D9" s="18" t="s">
        <v>16</v>
      </c>
      <c r="E9" s="18" t="s">
        <v>177</v>
      </c>
      <c r="F9" s="18" t="s">
        <v>421</v>
      </c>
      <c r="G9" s="18" t="s">
        <v>422</v>
      </c>
      <c r="H9" s="95"/>
      <c r="I9" s="96"/>
      <c r="J9" s="1"/>
      <c r="K9" s="88">
        <v>0</v>
      </c>
      <c r="L9" s="88">
        <v>0</v>
      </c>
      <c r="M9" s="88">
        <v>47</v>
      </c>
    </row>
    <row r="10" ht="16.5" spans="1:13">
      <c r="A10" s="79" t="s">
        <v>423</v>
      </c>
      <c r="B10" s="71" t="s">
        <v>358</v>
      </c>
      <c r="C10" s="39" t="s">
        <v>28</v>
      </c>
      <c r="D10" s="18" t="s">
        <v>16</v>
      </c>
      <c r="E10" s="18" t="s">
        <v>58</v>
      </c>
      <c r="F10" s="18" t="s">
        <v>424</v>
      </c>
      <c r="G10" s="18" t="s">
        <v>425</v>
      </c>
      <c r="H10" s="95"/>
      <c r="I10" s="96"/>
      <c r="J10" s="1"/>
      <c r="K10" s="88">
        <v>0</v>
      </c>
      <c r="L10" s="88">
        <v>0</v>
      </c>
      <c r="M10" s="88">
        <v>50</v>
      </c>
    </row>
    <row r="11" ht="17.25" spans="1:13">
      <c r="A11" s="153" t="s">
        <v>426</v>
      </c>
      <c r="B11" s="39" t="s">
        <v>28</v>
      </c>
      <c r="C11" s="71" t="s">
        <v>427</v>
      </c>
      <c r="D11" s="18" t="s">
        <v>16</v>
      </c>
      <c r="E11" s="18" t="s">
        <v>24</v>
      </c>
      <c r="F11" s="18" t="s">
        <v>428</v>
      </c>
      <c r="G11" s="18" t="s">
        <v>429</v>
      </c>
      <c r="H11" s="95"/>
      <c r="I11" s="96"/>
      <c r="J11" s="1"/>
      <c r="K11" s="88">
        <v>0</v>
      </c>
      <c r="L11" s="88">
        <v>0</v>
      </c>
      <c r="M11" s="88">
        <v>44</v>
      </c>
    </row>
    <row r="12" ht="18" spans="1:13">
      <c r="A12" s="67" t="s">
        <v>430</v>
      </c>
      <c r="B12" s="71" t="s">
        <v>416</v>
      </c>
      <c r="C12" s="39" t="s">
        <v>28</v>
      </c>
      <c r="D12" s="18" t="s">
        <v>16</v>
      </c>
      <c r="E12" s="18" t="s">
        <v>76</v>
      </c>
      <c r="F12" s="18" t="s">
        <v>431</v>
      </c>
      <c r="G12" s="18" t="s">
        <v>432</v>
      </c>
      <c r="H12" s="97"/>
      <c r="I12" s="98"/>
      <c r="J12" s="1"/>
      <c r="K12" s="88">
        <v>0</v>
      </c>
      <c r="L12" s="88">
        <v>1</v>
      </c>
      <c r="M12" s="88">
        <v>83</v>
      </c>
    </row>
    <row r="13" ht="16.5" spans="1:13">
      <c r="A13" s="79" t="s">
        <v>433</v>
      </c>
      <c r="B13" s="39" t="s">
        <v>28</v>
      </c>
      <c r="C13" s="71" t="s">
        <v>409</v>
      </c>
      <c r="D13" s="18" t="s">
        <v>16</v>
      </c>
      <c r="E13" s="18" t="s">
        <v>24</v>
      </c>
      <c r="F13" s="18" t="s">
        <v>434</v>
      </c>
      <c r="G13" s="18" t="s">
        <v>435</v>
      </c>
      <c r="H13" s="102" t="s">
        <v>436</v>
      </c>
      <c r="I13" s="103"/>
      <c r="J13" s="1"/>
      <c r="K13" s="88">
        <v>0</v>
      </c>
      <c r="L13" s="88">
        <v>0</v>
      </c>
      <c r="M13" s="88">
        <v>52</v>
      </c>
    </row>
    <row r="14" ht="16.5" spans="1:13">
      <c r="A14" s="79" t="s">
        <v>437</v>
      </c>
      <c r="B14" s="71" t="s">
        <v>438</v>
      </c>
      <c r="C14" s="39" t="s">
        <v>28</v>
      </c>
      <c r="D14" s="18" t="s">
        <v>16</v>
      </c>
      <c r="E14" s="18" t="s">
        <v>30</v>
      </c>
      <c r="F14" s="18" t="s">
        <v>439</v>
      </c>
      <c r="G14" s="18" t="s">
        <v>440</v>
      </c>
      <c r="H14" s="102"/>
      <c r="I14" s="103"/>
      <c r="J14" s="1"/>
      <c r="K14" s="88">
        <v>0</v>
      </c>
      <c r="L14" s="88">
        <v>1</v>
      </c>
      <c r="M14" s="88">
        <v>70</v>
      </c>
    </row>
    <row r="15" ht="16.5" spans="1:13">
      <c r="A15" s="79" t="s">
        <v>441</v>
      </c>
      <c r="B15" s="69" t="s">
        <v>28</v>
      </c>
      <c r="C15" s="68" t="s">
        <v>412</v>
      </c>
      <c r="D15" s="14" t="s">
        <v>16</v>
      </c>
      <c r="E15" s="14" t="s">
        <v>177</v>
      </c>
      <c r="F15" s="14" t="s">
        <v>442</v>
      </c>
      <c r="G15" s="14" t="s">
        <v>435</v>
      </c>
      <c r="H15" s="102"/>
      <c r="I15" s="103"/>
      <c r="J15" s="1"/>
      <c r="K15" s="88">
        <v>0</v>
      </c>
      <c r="L15" s="88">
        <v>0</v>
      </c>
      <c r="M15" s="88">
        <v>52</v>
      </c>
    </row>
    <row r="16" ht="16.5" spans="1:13">
      <c r="A16" s="67" t="s">
        <v>443</v>
      </c>
      <c r="B16" s="39" t="s">
        <v>358</v>
      </c>
      <c r="C16" s="71" t="s">
        <v>28</v>
      </c>
      <c r="D16" s="73" t="s">
        <v>23</v>
      </c>
      <c r="E16" s="18" t="s">
        <v>35</v>
      </c>
      <c r="F16" s="18" t="s">
        <v>444</v>
      </c>
      <c r="G16" s="18" t="s">
        <v>445</v>
      </c>
      <c r="H16" s="102"/>
      <c r="I16" s="103"/>
      <c r="J16" s="1"/>
      <c r="K16" s="88">
        <v>1</v>
      </c>
      <c r="L16" s="88">
        <v>3</v>
      </c>
      <c r="M16" s="88">
        <v>108</v>
      </c>
    </row>
    <row r="17" ht="16.5" spans="1:13">
      <c r="A17" s="67" t="s">
        <v>446</v>
      </c>
      <c r="B17" s="39" t="s">
        <v>28</v>
      </c>
      <c r="C17" s="71" t="s">
        <v>404</v>
      </c>
      <c r="D17" s="18" t="s">
        <v>16</v>
      </c>
      <c r="E17" s="18" t="s">
        <v>177</v>
      </c>
      <c r="F17" s="18" t="s">
        <v>447</v>
      </c>
      <c r="G17" s="117" t="s">
        <v>448</v>
      </c>
      <c r="H17" s="102"/>
      <c r="I17" s="103"/>
      <c r="J17" s="1"/>
      <c r="K17" s="88">
        <v>0</v>
      </c>
      <c r="L17" s="88">
        <v>0</v>
      </c>
      <c r="M17" s="88">
        <v>48</v>
      </c>
    </row>
    <row r="18" ht="16.5" spans="1:13">
      <c r="A18" s="80" t="s">
        <v>449</v>
      </c>
      <c r="B18" s="39" t="s">
        <v>28</v>
      </c>
      <c r="C18" s="39" t="s">
        <v>420</v>
      </c>
      <c r="D18" s="18"/>
      <c r="E18" s="18"/>
      <c r="F18" s="18"/>
      <c r="G18" s="117"/>
      <c r="H18" s="154"/>
      <c r="I18" s="161"/>
      <c r="J18" s="1"/>
      <c r="K18" s="88"/>
      <c r="L18" s="88"/>
      <c r="M18" s="88"/>
    </row>
    <row r="19" ht="16.5" spans="1:13">
      <c r="A19" s="81"/>
      <c r="B19" s="39"/>
      <c r="C19" s="39"/>
      <c r="D19" s="18"/>
      <c r="E19" s="18"/>
      <c r="F19" s="18"/>
      <c r="G19" s="117"/>
      <c r="H19" s="155"/>
      <c r="I19" s="162"/>
      <c r="J19" s="1"/>
      <c r="K19" s="88"/>
      <c r="L19" s="88"/>
      <c r="M19" s="88"/>
    </row>
    <row r="20" ht="16.5" spans="1:13">
      <c r="A20" s="81"/>
      <c r="B20" s="39"/>
      <c r="C20" s="39"/>
      <c r="D20" s="18"/>
      <c r="E20" s="18"/>
      <c r="F20" s="18"/>
      <c r="G20" s="117"/>
      <c r="H20" s="156"/>
      <c r="I20" s="163"/>
      <c r="J20" s="1"/>
      <c r="K20" s="88"/>
      <c r="L20" s="88"/>
      <c r="M20" s="88"/>
    </row>
    <row r="21" ht="16.5" spans="1:13">
      <c r="A21" s="81"/>
      <c r="B21" s="39"/>
      <c r="C21" s="39"/>
      <c r="D21" s="18"/>
      <c r="E21" s="18"/>
      <c r="F21" s="18"/>
      <c r="G21" s="117"/>
      <c r="H21" s="156"/>
      <c r="I21" s="163"/>
      <c r="J21" s="1"/>
      <c r="K21" s="88"/>
      <c r="L21" s="88"/>
      <c r="M21" s="88"/>
    </row>
    <row r="22" ht="16.5" spans="1:13">
      <c r="A22" s="81"/>
      <c r="B22" s="39"/>
      <c r="C22" s="39"/>
      <c r="D22" s="18"/>
      <c r="E22" s="18"/>
      <c r="F22" s="18"/>
      <c r="G22" s="117"/>
      <c r="H22" s="157"/>
      <c r="I22" s="164"/>
      <c r="J22" s="1"/>
      <c r="K22" s="88"/>
      <c r="L22" s="88"/>
      <c r="M22" s="88"/>
    </row>
    <row r="23" ht="16.5" spans="1:13">
      <c r="A23" s="158"/>
      <c r="B23" s="39"/>
      <c r="C23" s="39"/>
      <c r="D23" s="18"/>
      <c r="E23" s="18"/>
      <c r="F23" s="18"/>
      <c r="G23" s="18"/>
      <c r="H23" s="159"/>
      <c r="I23" s="165"/>
      <c r="J23" s="1"/>
      <c r="K23" s="88"/>
      <c r="L23" s="88"/>
      <c r="M23" s="88"/>
    </row>
    <row r="24" ht="16.5" spans="1:13">
      <c r="A24" s="158"/>
      <c r="B24" s="39"/>
      <c r="C24" s="39"/>
      <c r="D24" s="18"/>
      <c r="E24" s="18"/>
      <c r="F24" s="18"/>
      <c r="G24" s="18"/>
      <c r="H24" s="160"/>
      <c r="I24" s="166"/>
      <c r="J24" s="1"/>
      <c r="K24" s="88"/>
      <c r="L24" s="88"/>
      <c r="M24" s="88"/>
    </row>
    <row r="25" ht="15.75" spans="1:13">
      <c r="A25" s="82" t="s">
        <v>169</v>
      </c>
      <c r="B25" s="82">
        <v>0</v>
      </c>
      <c r="C25" s="82">
        <v>14</v>
      </c>
      <c r="D25" s="82" t="s">
        <v>450</v>
      </c>
      <c r="E25" s="82">
        <v>9</v>
      </c>
      <c r="F25" s="82" t="s">
        <v>96</v>
      </c>
      <c r="G25" s="82">
        <v>802</v>
      </c>
      <c r="K25" s="86">
        <f>SUM(K5:K24)</f>
        <v>2</v>
      </c>
      <c r="L25" s="86">
        <f>SUM(L5:L24)</f>
        <v>9</v>
      </c>
      <c r="M25" s="86">
        <f>SUM(M5:M24)</f>
        <v>802</v>
      </c>
    </row>
    <row r="26" ht="15.75" spans="2:7">
      <c r="B26" s="1"/>
      <c r="C26" s="1"/>
      <c r="D26" s="82" t="s">
        <v>451</v>
      </c>
      <c r="E26" s="83"/>
      <c r="F26" s="1"/>
      <c r="G26" s="83"/>
    </row>
    <row r="35" spans="8:10">
      <c r="H35" s="1"/>
      <c r="I35" s="1"/>
      <c r="J35" s="1"/>
    </row>
    <row r="36" spans="8:13">
      <c r="H36" s="1"/>
      <c r="I36" s="1"/>
      <c r="J36" s="1"/>
      <c r="K36" s="1"/>
      <c r="L36" s="1"/>
      <c r="M36" s="1"/>
    </row>
  </sheetData>
  <mergeCells count="4">
    <mergeCell ref="A2:C2"/>
    <mergeCell ref="H5:I12"/>
    <mergeCell ref="H13:I18"/>
    <mergeCell ref="H19:I22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zoomScale="110" zoomScaleNormal="110" topLeftCell="A5" workbookViewId="0">
      <selection activeCell="A29" sqref="A29"/>
    </sheetView>
  </sheetViews>
  <sheetFormatPr defaultColWidth="9.14285714285714" defaultRowHeight="15"/>
  <cols>
    <col min="1" max="1" width="16.5714285714286" customWidth="1"/>
    <col min="2" max="2" width="18.5714285714286" customWidth="1"/>
    <col min="3" max="3" width="15.5714285714286" customWidth="1"/>
    <col min="4" max="4" width="7.14285714285714" customWidth="1"/>
    <col min="6" max="6" width="30.5714285714286" customWidth="1"/>
    <col min="8" max="8" width="10.7809523809524" customWidth="1"/>
    <col min="9" max="9" width="11.9428571428571" customWidth="1"/>
    <col min="11" max="11" width="12.0761904761905" customWidth="1"/>
  </cols>
  <sheetData>
    <row r="1" ht="15.75" spans="1:14">
      <c r="A1" s="1"/>
      <c r="B1" s="1"/>
      <c r="C1" s="1"/>
      <c r="D1" s="1"/>
      <c r="E1" s="1" t="s">
        <v>452</v>
      </c>
      <c r="F1" s="1"/>
      <c r="G1" s="1"/>
      <c r="H1" s="1"/>
      <c r="I1" s="1"/>
      <c r="J1" s="1"/>
      <c r="K1" s="1"/>
      <c r="L1" s="1"/>
      <c r="M1" s="1"/>
      <c r="N1" s="1"/>
    </row>
    <row r="2" ht="19.5" spans="1:14">
      <c r="A2" s="129" t="s">
        <v>453</v>
      </c>
      <c r="B2" s="130"/>
      <c r="C2" s="131"/>
      <c r="D2" s="63"/>
      <c r="E2" s="64" t="s">
        <v>1</v>
      </c>
      <c r="F2" s="65" t="s">
        <v>454</v>
      </c>
      <c r="G2" s="1"/>
      <c r="H2" s="84" t="s">
        <v>279</v>
      </c>
      <c r="I2" s="85" t="s">
        <v>455</v>
      </c>
      <c r="K2" s="84" t="s">
        <v>3</v>
      </c>
      <c r="L2" s="85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"/>
      <c r="I4" s="1"/>
      <c r="J4" s="1"/>
      <c r="K4" s="86" t="s">
        <v>11</v>
      </c>
      <c r="L4" s="86" t="s">
        <v>12</v>
      </c>
      <c r="M4" s="86" t="s">
        <v>9</v>
      </c>
      <c r="N4" s="1"/>
    </row>
    <row r="5" ht="16.5" spans="1:14">
      <c r="A5" s="92" t="s">
        <v>456</v>
      </c>
      <c r="B5" s="20" t="s">
        <v>457</v>
      </c>
      <c r="C5" s="71" t="s">
        <v>28</v>
      </c>
      <c r="D5" s="73" t="s">
        <v>236</v>
      </c>
      <c r="E5" s="18" t="s">
        <v>458</v>
      </c>
      <c r="F5" s="18" t="s">
        <v>459</v>
      </c>
      <c r="G5" s="18" t="s">
        <v>460</v>
      </c>
      <c r="H5" s="93" t="s">
        <v>20</v>
      </c>
      <c r="I5" s="94"/>
      <c r="J5" s="1"/>
      <c r="K5" s="87">
        <v>1</v>
      </c>
      <c r="L5" s="88">
        <v>3</v>
      </c>
      <c r="M5" s="88">
        <v>75</v>
      </c>
      <c r="N5" s="1"/>
    </row>
    <row r="6" ht="16.5" spans="1:14">
      <c r="A6" s="92" t="s">
        <v>461</v>
      </c>
      <c r="B6" s="81" t="s">
        <v>28</v>
      </c>
      <c r="C6" s="39" t="s">
        <v>462</v>
      </c>
      <c r="D6" s="73" t="s">
        <v>23</v>
      </c>
      <c r="E6" s="18" t="s">
        <v>463</v>
      </c>
      <c r="F6" s="18" t="s">
        <v>464</v>
      </c>
      <c r="G6" s="18" t="s">
        <v>465</v>
      </c>
      <c r="H6" s="95"/>
      <c r="I6" s="96"/>
      <c r="J6" s="1"/>
      <c r="K6" s="88">
        <v>1</v>
      </c>
      <c r="L6" s="88">
        <v>3</v>
      </c>
      <c r="M6" s="88">
        <v>75</v>
      </c>
      <c r="N6" s="1"/>
    </row>
    <row r="7" ht="16.5" spans="1:14">
      <c r="A7" s="79" t="s">
        <v>466</v>
      </c>
      <c r="B7" s="81" t="s">
        <v>314</v>
      </c>
      <c r="C7" s="39" t="s">
        <v>28</v>
      </c>
      <c r="D7" s="18" t="s">
        <v>16</v>
      </c>
      <c r="E7" s="18" t="s">
        <v>30</v>
      </c>
      <c r="F7" s="18" t="s">
        <v>467</v>
      </c>
      <c r="G7" s="18" t="s">
        <v>468</v>
      </c>
      <c r="H7" s="95"/>
      <c r="I7" s="96"/>
      <c r="J7" s="1"/>
      <c r="K7" s="88">
        <v>0</v>
      </c>
      <c r="L7" s="88">
        <v>1</v>
      </c>
      <c r="M7" s="88">
        <v>87</v>
      </c>
      <c r="N7" s="1"/>
    </row>
    <row r="8" ht="16.5" spans="1:14">
      <c r="A8" s="79" t="s">
        <v>469</v>
      </c>
      <c r="B8" s="81" t="s">
        <v>28</v>
      </c>
      <c r="C8" s="39" t="s">
        <v>470</v>
      </c>
      <c r="D8" s="73" t="s">
        <v>23</v>
      </c>
      <c r="E8" s="18" t="s">
        <v>17</v>
      </c>
      <c r="F8" s="18" t="s">
        <v>471</v>
      </c>
      <c r="G8" s="18" t="s">
        <v>213</v>
      </c>
      <c r="H8" s="95"/>
      <c r="I8" s="96"/>
      <c r="J8" s="1"/>
      <c r="K8" s="88">
        <v>1</v>
      </c>
      <c r="L8" s="88">
        <v>3</v>
      </c>
      <c r="M8" s="88">
        <v>75</v>
      </c>
      <c r="N8" s="1"/>
    </row>
    <row r="9" ht="16.5" spans="1:14">
      <c r="A9" s="92" t="s">
        <v>472</v>
      </c>
      <c r="B9" s="20" t="s">
        <v>314</v>
      </c>
      <c r="C9" s="71" t="s">
        <v>28</v>
      </c>
      <c r="D9" s="73" t="s">
        <v>23</v>
      </c>
      <c r="E9" s="18" t="s">
        <v>53</v>
      </c>
      <c r="F9" s="18" t="s">
        <v>473</v>
      </c>
      <c r="G9" s="18" t="s">
        <v>474</v>
      </c>
      <c r="H9" s="95"/>
      <c r="I9" s="96"/>
      <c r="J9" s="1"/>
      <c r="K9" s="88">
        <v>1</v>
      </c>
      <c r="L9" s="88">
        <v>3</v>
      </c>
      <c r="M9" s="88">
        <v>93</v>
      </c>
      <c r="N9" s="1"/>
    </row>
    <row r="10" ht="16.5" spans="1:14">
      <c r="A10" s="92" t="s">
        <v>290</v>
      </c>
      <c r="B10" s="81" t="s">
        <v>28</v>
      </c>
      <c r="C10" s="39" t="s">
        <v>462</v>
      </c>
      <c r="D10" s="73" t="s">
        <v>23</v>
      </c>
      <c r="E10" s="18" t="s">
        <v>17</v>
      </c>
      <c r="F10" s="18" t="s">
        <v>475</v>
      </c>
      <c r="G10" s="18" t="s">
        <v>476</v>
      </c>
      <c r="H10" s="95"/>
      <c r="I10" s="96"/>
      <c r="J10" s="1"/>
      <c r="K10" s="88">
        <v>1</v>
      </c>
      <c r="L10" s="88">
        <v>3</v>
      </c>
      <c r="M10" s="88">
        <v>75</v>
      </c>
      <c r="N10" s="1"/>
    </row>
    <row r="11" ht="16.5" spans="1:14">
      <c r="A11" s="79" t="s">
        <v>477</v>
      </c>
      <c r="B11" s="20" t="s">
        <v>478</v>
      </c>
      <c r="C11" s="71" t="s">
        <v>28</v>
      </c>
      <c r="D11" s="73" t="s">
        <v>23</v>
      </c>
      <c r="E11" s="18" t="s">
        <v>177</v>
      </c>
      <c r="F11" s="18" t="s">
        <v>479</v>
      </c>
      <c r="G11" s="117" t="s">
        <v>480</v>
      </c>
      <c r="H11" s="95"/>
      <c r="I11" s="96"/>
      <c r="J11" s="1"/>
      <c r="K11" s="88">
        <v>1</v>
      </c>
      <c r="L11" s="88">
        <v>3</v>
      </c>
      <c r="M11" s="88">
        <v>75</v>
      </c>
      <c r="N11" s="1"/>
    </row>
    <row r="12" ht="17.25" spans="1:14">
      <c r="A12" s="132" t="s">
        <v>481</v>
      </c>
      <c r="B12" s="81" t="s">
        <v>28</v>
      </c>
      <c r="C12" s="39" t="s">
        <v>457</v>
      </c>
      <c r="D12" s="73" t="s">
        <v>23</v>
      </c>
      <c r="E12" s="18" t="s">
        <v>17</v>
      </c>
      <c r="F12" s="18" t="s">
        <v>482</v>
      </c>
      <c r="G12" s="117" t="s">
        <v>483</v>
      </c>
      <c r="H12" s="133"/>
      <c r="I12" s="148"/>
      <c r="J12" s="1"/>
      <c r="K12" s="88">
        <v>1</v>
      </c>
      <c r="L12" s="88">
        <v>3</v>
      </c>
      <c r="M12" s="88">
        <v>75</v>
      </c>
      <c r="N12" s="1"/>
    </row>
    <row r="13" ht="17.25" spans="1:14">
      <c r="A13" s="134" t="s">
        <v>484</v>
      </c>
      <c r="B13" s="135" t="s">
        <v>485</v>
      </c>
      <c r="C13" s="71" t="s">
        <v>28</v>
      </c>
      <c r="D13" s="73" t="s">
        <v>23</v>
      </c>
      <c r="E13" s="18" t="s">
        <v>177</v>
      </c>
      <c r="F13" s="18" t="s">
        <v>486</v>
      </c>
      <c r="G13" s="18" t="s">
        <v>487</v>
      </c>
      <c r="H13" s="136" t="s">
        <v>488</v>
      </c>
      <c r="I13" s="136"/>
      <c r="J13" s="1"/>
      <c r="K13" s="88">
        <v>1</v>
      </c>
      <c r="L13" s="88">
        <v>3</v>
      </c>
      <c r="M13" s="88">
        <v>75</v>
      </c>
      <c r="N13" s="1"/>
    </row>
    <row r="14" ht="17.25" spans="1:14">
      <c r="A14" s="137" t="s">
        <v>489</v>
      </c>
      <c r="B14" s="138" t="s">
        <v>28</v>
      </c>
      <c r="C14" s="39" t="s">
        <v>490</v>
      </c>
      <c r="D14" s="73" t="s">
        <v>23</v>
      </c>
      <c r="E14" s="18" t="s">
        <v>17</v>
      </c>
      <c r="F14" s="18" t="s">
        <v>491</v>
      </c>
      <c r="G14" s="18" t="s">
        <v>492</v>
      </c>
      <c r="H14" s="139"/>
      <c r="I14" s="139"/>
      <c r="J14" s="1"/>
      <c r="K14" s="88">
        <v>1</v>
      </c>
      <c r="L14" s="88">
        <v>3</v>
      </c>
      <c r="M14" s="88">
        <v>75</v>
      </c>
      <c r="N14" s="1"/>
    </row>
    <row r="15" ht="16.5" spans="1:14">
      <c r="A15" s="67" t="s">
        <v>493</v>
      </c>
      <c r="B15" s="81" t="s">
        <v>494</v>
      </c>
      <c r="C15" s="39" t="s">
        <v>28</v>
      </c>
      <c r="D15" s="18" t="s">
        <v>16</v>
      </c>
      <c r="E15" s="18" t="s">
        <v>17</v>
      </c>
      <c r="F15" s="18" t="s">
        <v>495</v>
      </c>
      <c r="G15" s="117" t="s">
        <v>496</v>
      </c>
      <c r="H15" s="140" t="s">
        <v>497</v>
      </c>
      <c r="I15" s="140"/>
      <c r="J15" s="1"/>
      <c r="K15" s="88">
        <v>0</v>
      </c>
      <c r="L15" s="88">
        <v>0</v>
      </c>
      <c r="M15" s="88">
        <v>45</v>
      </c>
      <c r="N15" s="1"/>
    </row>
    <row r="16" ht="16.5" spans="1:14">
      <c r="A16" s="67" t="s">
        <v>498</v>
      </c>
      <c r="B16" s="141" t="s">
        <v>28</v>
      </c>
      <c r="C16" s="69" t="s">
        <v>499</v>
      </c>
      <c r="D16" s="142" t="s">
        <v>23</v>
      </c>
      <c r="E16" s="14" t="s">
        <v>76</v>
      </c>
      <c r="F16" s="14" t="s">
        <v>500</v>
      </c>
      <c r="G16" s="143" t="s">
        <v>501</v>
      </c>
      <c r="H16" s="140"/>
      <c r="I16" s="140"/>
      <c r="J16" s="1"/>
      <c r="K16" s="88">
        <v>1</v>
      </c>
      <c r="L16" s="88">
        <v>3</v>
      </c>
      <c r="M16" s="88">
        <v>98</v>
      </c>
      <c r="N16" s="1"/>
    </row>
    <row r="17" ht="17.25" spans="1:14">
      <c r="A17" s="144" t="s">
        <v>502</v>
      </c>
      <c r="B17" s="20" t="s">
        <v>28</v>
      </c>
      <c r="C17" s="71" t="s">
        <v>503</v>
      </c>
      <c r="D17" s="18" t="s">
        <v>16</v>
      </c>
      <c r="E17" s="18" t="s">
        <v>53</v>
      </c>
      <c r="F17" s="18" t="s">
        <v>504</v>
      </c>
      <c r="G17" s="117" t="s">
        <v>505</v>
      </c>
      <c r="H17" s="140"/>
      <c r="I17" s="140"/>
      <c r="J17" s="1"/>
      <c r="K17" s="88">
        <v>0</v>
      </c>
      <c r="L17" s="88">
        <v>1</v>
      </c>
      <c r="M17" s="88">
        <v>69</v>
      </c>
      <c r="N17" s="1"/>
    </row>
    <row r="18" ht="17.25" spans="1:14">
      <c r="A18" s="67" t="s">
        <v>506</v>
      </c>
      <c r="B18" s="81" t="s">
        <v>507</v>
      </c>
      <c r="C18" s="39" t="s">
        <v>28</v>
      </c>
      <c r="D18" s="18" t="s">
        <v>16</v>
      </c>
      <c r="E18" s="18" t="s">
        <v>76</v>
      </c>
      <c r="F18" s="18" t="s">
        <v>508</v>
      </c>
      <c r="G18" s="117" t="s">
        <v>509</v>
      </c>
      <c r="H18" s="140"/>
      <c r="I18" s="140"/>
      <c r="J18" s="1"/>
      <c r="K18" s="88">
        <v>0</v>
      </c>
      <c r="L18" s="88">
        <v>1</v>
      </c>
      <c r="M18" s="88">
        <v>79</v>
      </c>
      <c r="N18" s="1"/>
    </row>
    <row r="19" ht="16.5" spans="1:14">
      <c r="A19" s="79" t="s">
        <v>510</v>
      </c>
      <c r="B19" s="81" t="s">
        <v>28</v>
      </c>
      <c r="C19" s="39" t="s">
        <v>511</v>
      </c>
      <c r="D19" s="73" t="s">
        <v>23</v>
      </c>
      <c r="E19" s="18" t="s">
        <v>58</v>
      </c>
      <c r="F19" s="18" t="s">
        <v>512</v>
      </c>
      <c r="G19" s="117" t="s">
        <v>513</v>
      </c>
      <c r="H19" s="140"/>
      <c r="I19" s="140"/>
      <c r="J19" s="1"/>
      <c r="K19" s="88">
        <v>1</v>
      </c>
      <c r="L19" s="88">
        <v>3</v>
      </c>
      <c r="M19" s="88">
        <v>75</v>
      </c>
      <c r="N19" s="1"/>
    </row>
    <row r="20" ht="16.5" spans="1:14">
      <c r="A20" s="67" t="s">
        <v>514</v>
      </c>
      <c r="B20" s="20" t="s">
        <v>515</v>
      </c>
      <c r="C20" s="71" t="s">
        <v>28</v>
      </c>
      <c r="D20" s="73" t="s">
        <v>23</v>
      </c>
      <c r="E20" s="18" t="s">
        <v>53</v>
      </c>
      <c r="F20" s="18" t="s">
        <v>516</v>
      </c>
      <c r="G20" s="117" t="s">
        <v>517</v>
      </c>
      <c r="H20" s="140"/>
      <c r="I20" s="140"/>
      <c r="J20" s="1"/>
      <c r="K20" s="88">
        <v>1</v>
      </c>
      <c r="L20" s="88">
        <v>3</v>
      </c>
      <c r="M20" s="88">
        <v>95</v>
      </c>
      <c r="N20" s="1"/>
    </row>
    <row r="21" ht="16.5" spans="1:14">
      <c r="A21" s="67" t="s">
        <v>518</v>
      </c>
      <c r="B21" s="20" t="s">
        <v>28</v>
      </c>
      <c r="C21" s="71" t="s">
        <v>519</v>
      </c>
      <c r="D21" s="18" t="s">
        <v>16</v>
      </c>
      <c r="E21" s="18" t="s">
        <v>177</v>
      </c>
      <c r="F21" s="18" t="s">
        <v>520</v>
      </c>
      <c r="G21" s="117" t="s">
        <v>74</v>
      </c>
      <c r="H21" s="140"/>
      <c r="I21" s="140"/>
      <c r="J21" s="1"/>
      <c r="K21" s="88">
        <v>0</v>
      </c>
      <c r="L21" s="88">
        <v>0</v>
      </c>
      <c r="M21" s="88">
        <v>61</v>
      </c>
      <c r="N21" s="1"/>
    </row>
    <row r="22" ht="16.5" spans="1:14">
      <c r="A22" s="67" t="s">
        <v>521</v>
      </c>
      <c r="B22" s="81" t="s">
        <v>28</v>
      </c>
      <c r="C22" s="39" t="s">
        <v>507</v>
      </c>
      <c r="D22" s="73" t="s">
        <v>23</v>
      </c>
      <c r="E22" s="18" t="s">
        <v>76</v>
      </c>
      <c r="F22" s="18" t="s">
        <v>522</v>
      </c>
      <c r="G22" s="117" t="s">
        <v>523</v>
      </c>
      <c r="H22" s="140"/>
      <c r="I22" s="140"/>
      <c r="K22" s="88">
        <v>1</v>
      </c>
      <c r="L22" s="88">
        <v>3</v>
      </c>
      <c r="M22" s="88">
        <v>96</v>
      </c>
      <c r="N22" s="1"/>
    </row>
    <row r="23" ht="16.5" spans="1:14">
      <c r="A23" s="67" t="s">
        <v>524</v>
      </c>
      <c r="B23" s="20" t="s">
        <v>499</v>
      </c>
      <c r="C23" s="71" t="s">
        <v>28</v>
      </c>
      <c r="D23" s="73" t="s">
        <v>23</v>
      </c>
      <c r="E23" s="18" t="s">
        <v>177</v>
      </c>
      <c r="F23" s="18" t="s">
        <v>525</v>
      </c>
      <c r="G23" s="117" t="s">
        <v>526</v>
      </c>
      <c r="H23" s="140"/>
      <c r="I23" s="140"/>
      <c r="K23" s="88">
        <v>1</v>
      </c>
      <c r="L23" s="88">
        <v>3</v>
      </c>
      <c r="M23" s="88">
        <v>75</v>
      </c>
      <c r="N23" s="1"/>
    </row>
    <row r="24" ht="16.5" spans="1:14">
      <c r="A24" s="67" t="s">
        <v>527</v>
      </c>
      <c r="B24" s="81" t="s">
        <v>28</v>
      </c>
      <c r="C24" s="39" t="s">
        <v>511</v>
      </c>
      <c r="D24" s="73" t="s">
        <v>23</v>
      </c>
      <c r="E24" s="18" t="s">
        <v>17</v>
      </c>
      <c r="F24" s="18" t="s">
        <v>528</v>
      </c>
      <c r="G24" s="117" t="s">
        <v>246</v>
      </c>
      <c r="H24" s="140"/>
      <c r="I24" s="140"/>
      <c r="K24" s="88">
        <v>1</v>
      </c>
      <c r="L24" s="88">
        <v>3</v>
      </c>
      <c r="M24" s="88">
        <v>75</v>
      </c>
      <c r="N24" s="1"/>
    </row>
    <row r="25" ht="16.5" spans="1:14">
      <c r="A25" s="67" t="s">
        <v>529</v>
      </c>
      <c r="B25" s="20" t="s">
        <v>28</v>
      </c>
      <c r="C25" s="71" t="s">
        <v>530</v>
      </c>
      <c r="D25" s="18" t="s">
        <v>16</v>
      </c>
      <c r="E25" s="18" t="s">
        <v>53</v>
      </c>
      <c r="F25" s="18" t="s">
        <v>531</v>
      </c>
      <c r="G25" s="117" t="s">
        <v>532</v>
      </c>
      <c r="H25" s="140"/>
      <c r="I25" s="140"/>
      <c r="K25" s="88">
        <v>0</v>
      </c>
      <c r="L25" s="88">
        <v>1</v>
      </c>
      <c r="M25" s="88">
        <v>84</v>
      </c>
      <c r="N25" s="1"/>
    </row>
    <row r="26" ht="16.5" spans="1:14">
      <c r="A26" s="67" t="s">
        <v>533</v>
      </c>
      <c r="B26" s="81" t="s">
        <v>519</v>
      </c>
      <c r="C26" s="39" t="s">
        <v>28</v>
      </c>
      <c r="D26" s="18" t="s">
        <v>16</v>
      </c>
      <c r="E26" s="18" t="s">
        <v>17</v>
      </c>
      <c r="F26" s="18" t="s">
        <v>534</v>
      </c>
      <c r="G26" s="117" t="s">
        <v>246</v>
      </c>
      <c r="H26" s="140"/>
      <c r="I26" s="140"/>
      <c r="K26" s="88">
        <v>0</v>
      </c>
      <c r="L26" s="88">
        <v>0</v>
      </c>
      <c r="M26" s="88">
        <v>55</v>
      </c>
      <c r="N26" s="1"/>
    </row>
    <row r="27" ht="16.5" spans="1:14">
      <c r="A27" s="67" t="s">
        <v>535</v>
      </c>
      <c r="B27" s="20" t="s">
        <v>536</v>
      </c>
      <c r="C27" s="71" t="s">
        <v>28</v>
      </c>
      <c r="D27" s="73" t="s">
        <v>23</v>
      </c>
      <c r="E27" s="18" t="s">
        <v>53</v>
      </c>
      <c r="F27" s="18" t="s">
        <v>537</v>
      </c>
      <c r="G27" s="117" t="s">
        <v>538</v>
      </c>
      <c r="H27" s="140"/>
      <c r="I27" s="140"/>
      <c r="K27" s="88">
        <v>1</v>
      </c>
      <c r="L27" s="88">
        <v>3</v>
      </c>
      <c r="M27" s="88">
        <v>92</v>
      </c>
      <c r="N27" s="1"/>
    </row>
    <row r="28" ht="16.5" spans="1:14">
      <c r="A28" s="67" t="s">
        <v>539</v>
      </c>
      <c r="B28" s="20" t="s">
        <v>28</v>
      </c>
      <c r="C28" s="71" t="s">
        <v>503</v>
      </c>
      <c r="D28" s="18" t="s">
        <v>16</v>
      </c>
      <c r="E28" s="18" t="s">
        <v>177</v>
      </c>
      <c r="F28" s="18" t="s">
        <v>540</v>
      </c>
      <c r="G28" s="117" t="s">
        <v>541</v>
      </c>
      <c r="H28" s="140"/>
      <c r="I28" s="140"/>
      <c r="K28" s="88">
        <v>0</v>
      </c>
      <c r="L28" s="88">
        <v>0</v>
      </c>
      <c r="M28" s="88">
        <v>38</v>
      </c>
      <c r="N28" s="1"/>
    </row>
    <row r="29" ht="16.5" spans="1:14">
      <c r="A29" s="145" t="s">
        <v>542</v>
      </c>
      <c r="B29" s="20" t="s">
        <v>494</v>
      </c>
      <c r="C29" s="39" t="s">
        <v>28</v>
      </c>
      <c r="D29" s="18"/>
      <c r="E29" s="18"/>
      <c r="F29" s="18"/>
      <c r="G29" s="117"/>
      <c r="H29" s="146" t="s">
        <v>543</v>
      </c>
      <c r="I29" s="147"/>
      <c r="K29" s="88"/>
      <c r="L29" s="88"/>
      <c r="M29" s="88"/>
      <c r="N29" s="1"/>
    </row>
    <row r="30" ht="16.5" spans="1:14">
      <c r="A30" s="145" t="s">
        <v>544</v>
      </c>
      <c r="B30" s="20" t="s">
        <v>28</v>
      </c>
      <c r="C30" s="39" t="s">
        <v>545</v>
      </c>
      <c r="D30" s="18"/>
      <c r="E30" s="18"/>
      <c r="F30" s="18"/>
      <c r="G30" s="117"/>
      <c r="H30" s="147"/>
      <c r="I30" s="147"/>
      <c r="K30" s="88"/>
      <c r="L30" s="88"/>
      <c r="M30" s="88"/>
      <c r="N30" s="1"/>
    </row>
    <row r="31" spans="14:14">
      <c r="N31" s="1"/>
    </row>
    <row r="32" ht="15.75" spans="1:14">
      <c r="A32" s="82" t="s">
        <v>169</v>
      </c>
      <c r="B32" s="82">
        <v>0</v>
      </c>
      <c r="C32" s="82">
        <v>24</v>
      </c>
      <c r="D32" s="82" t="s">
        <v>546</v>
      </c>
      <c r="E32" s="82">
        <v>52</v>
      </c>
      <c r="F32" s="82" t="s">
        <v>96</v>
      </c>
      <c r="G32" s="82">
        <v>1817</v>
      </c>
      <c r="K32" s="86">
        <f>SUM(K5:K29)</f>
        <v>16</v>
      </c>
      <c r="L32" s="86">
        <f>SUM(L5:L29)</f>
        <v>52</v>
      </c>
      <c r="M32" s="86">
        <f>SUM(M5:M29)</f>
        <v>1817</v>
      </c>
      <c r="N32" s="1"/>
    </row>
    <row r="33" ht="15.75" spans="1:14">
      <c r="A33" s="1"/>
      <c r="B33" s="1"/>
      <c r="C33" s="1"/>
      <c r="D33" s="82" t="s">
        <v>401</v>
      </c>
      <c r="E33" s="83"/>
      <c r="F33" s="1"/>
      <c r="G33" s="83"/>
      <c r="N33" s="1"/>
    </row>
    <row r="34" spans="14:14">
      <c r="N34" s="1"/>
    </row>
  </sheetData>
  <mergeCells count="5">
    <mergeCell ref="A2:C2"/>
    <mergeCell ref="H13:I14"/>
    <mergeCell ref="H5:I12"/>
    <mergeCell ref="H15:I28"/>
    <mergeCell ref="H29:I30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zoomScale="110" zoomScaleNormal="110" workbookViewId="0">
      <selection activeCell="A19" sqref="A19"/>
    </sheetView>
  </sheetViews>
  <sheetFormatPr defaultColWidth="9.14285714285714" defaultRowHeight="15"/>
  <cols>
    <col min="1" max="1" width="16.5714285714286" customWidth="1"/>
    <col min="2" max="2" width="19" customWidth="1"/>
    <col min="3" max="3" width="19.5714285714286" customWidth="1"/>
    <col min="4" max="4" width="9.28571428571429" customWidth="1"/>
    <col min="6" max="6" width="30.5714285714286" customWidth="1"/>
    <col min="9" max="9" width="13.1428571428571" customWidth="1"/>
    <col min="11" max="11" width="10.5714285714286" customWidth="1"/>
  </cols>
  <sheetData>
    <row r="1" ht="15.75" spans="1:1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9.5" spans="1:14">
      <c r="A2" s="114" t="s">
        <v>547</v>
      </c>
      <c r="B2" s="115"/>
      <c r="C2" s="116"/>
      <c r="D2" s="63"/>
      <c r="E2" s="64" t="s">
        <v>1</v>
      </c>
      <c r="F2" s="65" t="s">
        <v>230</v>
      </c>
      <c r="G2" s="1"/>
      <c r="H2" s="84" t="s">
        <v>279</v>
      </c>
      <c r="I2" s="85" t="s">
        <v>280</v>
      </c>
      <c r="K2" s="84" t="s">
        <v>3</v>
      </c>
      <c r="L2" s="85"/>
      <c r="M2" s="1"/>
      <c r="N2" s="1"/>
    </row>
    <row r="3" ht="15.75" spans="1:1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ht="16.5" spans="1:14">
      <c r="A4" s="6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8" t="s">
        <v>10</v>
      </c>
      <c r="H4" s="1"/>
      <c r="I4" s="1"/>
      <c r="J4" s="1"/>
      <c r="K4" s="86" t="s">
        <v>11</v>
      </c>
      <c r="L4" s="86" t="s">
        <v>12</v>
      </c>
      <c r="M4" s="86" t="s">
        <v>9</v>
      </c>
      <c r="N4" s="1"/>
    </row>
    <row r="5" ht="16.5" spans="1:14">
      <c r="A5" s="92" t="s">
        <v>548</v>
      </c>
      <c r="B5" s="81" t="s">
        <v>549</v>
      </c>
      <c r="C5" s="39" t="s">
        <v>28</v>
      </c>
      <c r="D5" s="18" t="s">
        <v>16</v>
      </c>
      <c r="E5" s="18" t="s">
        <v>463</v>
      </c>
      <c r="F5" s="18" t="s">
        <v>550</v>
      </c>
      <c r="G5" s="18" t="s">
        <v>551</v>
      </c>
      <c r="H5" s="93" t="s">
        <v>552</v>
      </c>
      <c r="I5" s="94"/>
      <c r="J5" s="1"/>
      <c r="K5" s="87">
        <v>0</v>
      </c>
      <c r="L5" s="88">
        <v>0</v>
      </c>
      <c r="M5" s="88">
        <v>66</v>
      </c>
      <c r="N5" s="1"/>
    </row>
    <row r="6" ht="16.5" spans="1:14">
      <c r="A6" s="92" t="s">
        <v>553</v>
      </c>
      <c r="B6" s="20" t="s">
        <v>28</v>
      </c>
      <c r="C6" s="71" t="s">
        <v>554</v>
      </c>
      <c r="D6" s="18" t="s">
        <v>16</v>
      </c>
      <c r="E6" s="18" t="s">
        <v>458</v>
      </c>
      <c r="F6" s="18" t="s">
        <v>555</v>
      </c>
      <c r="G6" s="18" t="s">
        <v>556</v>
      </c>
      <c r="H6" s="95"/>
      <c r="I6" s="96"/>
      <c r="J6" s="1"/>
      <c r="K6" s="88">
        <v>0</v>
      </c>
      <c r="L6" s="88">
        <v>0</v>
      </c>
      <c r="M6" s="88">
        <v>43</v>
      </c>
      <c r="N6" s="1"/>
    </row>
    <row r="7" ht="16.5" spans="1:14">
      <c r="A7" s="79" t="s">
        <v>282</v>
      </c>
      <c r="B7" s="20" t="s">
        <v>28</v>
      </c>
      <c r="C7" s="71" t="s">
        <v>427</v>
      </c>
      <c r="D7" s="18" t="s">
        <v>16</v>
      </c>
      <c r="E7" s="18" t="s">
        <v>458</v>
      </c>
      <c r="F7" s="18" t="s">
        <v>557</v>
      </c>
      <c r="G7" s="18" t="s">
        <v>320</v>
      </c>
      <c r="H7" s="95"/>
      <c r="I7" s="96"/>
      <c r="J7" s="1"/>
      <c r="K7" s="88">
        <v>0</v>
      </c>
      <c r="L7" s="88">
        <v>0</v>
      </c>
      <c r="M7" s="88">
        <v>37</v>
      </c>
      <c r="N7" s="1"/>
    </row>
    <row r="8" ht="16.5" spans="1:14">
      <c r="A8" s="92" t="s">
        <v>558</v>
      </c>
      <c r="B8" s="81" t="s">
        <v>559</v>
      </c>
      <c r="C8" s="39" t="s">
        <v>28</v>
      </c>
      <c r="D8" s="18" t="s">
        <v>16</v>
      </c>
      <c r="E8" s="18" t="s">
        <v>177</v>
      </c>
      <c r="F8" s="18" t="s">
        <v>560</v>
      </c>
      <c r="G8" s="18" t="s">
        <v>483</v>
      </c>
      <c r="H8" s="95"/>
      <c r="I8" s="96"/>
      <c r="J8" s="1"/>
      <c r="K8" s="88">
        <v>0</v>
      </c>
      <c r="L8" s="88">
        <v>0</v>
      </c>
      <c r="M8" s="88">
        <v>35</v>
      </c>
      <c r="N8" s="1"/>
    </row>
    <row r="9" ht="16.5" spans="1:14">
      <c r="A9" s="92" t="s">
        <v>561</v>
      </c>
      <c r="B9" s="20" t="s">
        <v>28</v>
      </c>
      <c r="C9" s="71" t="s">
        <v>562</v>
      </c>
      <c r="D9" s="18" t="s">
        <v>16</v>
      </c>
      <c r="E9" s="18" t="s">
        <v>17</v>
      </c>
      <c r="F9" s="18" t="s">
        <v>563</v>
      </c>
      <c r="G9" s="18" t="s">
        <v>564</v>
      </c>
      <c r="H9" s="95"/>
      <c r="I9" s="96"/>
      <c r="J9" s="1"/>
      <c r="K9" s="88">
        <v>0</v>
      </c>
      <c r="L9" s="88">
        <v>0</v>
      </c>
      <c r="M9" s="88">
        <v>39</v>
      </c>
      <c r="N9" s="1"/>
    </row>
    <row r="10" ht="16.5" spans="1:14">
      <c r="A10" s="79" t="s">
        <v>297</v>
      </c>
      <c r="B10" s="81" t="s">
        <v>565</v>
      </c>
      <c r="C10" s="39" t="s">
        <v>28</v>
      </c>
      <c r="D10" s="18" t="s">
        <v>16</v>
      </c>
      <c r="E10" s="18" t="s">
        <v>58</v>
      </c>
      <c r="F10" s="18" t="s">
        <v>566</v>
      </c>
      <c r="G10" s="18" t="s">
        <v>476</v>
      </c>
      <c r="H10" s="95"/>
      <c r="I10" s="96"/>
      <c r="J10" s="1"/>
      <c r="K10" s="88">
        <v>0</v>
      </c>
      <c r="L10" s="88">
        <v>0</v>
      </c>
      <c r="M10" s="88">
        <v>42</v>
      </c>
      <c r="N10" s="1"/>
    </row>
    <row r="11" ht="17.25" spans="1:14">
      <c r="A11" s="79" t="s">
        <v>567</v>
      </c>
      <c r="B11" s="20" t="s">
        <v>28</v>
      </c>
      <c r="C11" s="71" t="s">
        <v>568</v>
      </c>
      <c r="D11" s="18" t="s">
        <v>16</v>
      </c>
      <c r="E11" s="18" t="s">
        <v>24</v>
      </c>
      <c r="F11" s="18" t="s">
        <v>569</v>
      </c>
      <c r="G11" s="117" t="s">
        <v>162</v>
      </c>
      <c r="H11" s="118"/>
      <c r="I11" s="125"/>
      <c r="J11" s="1"/>
      <c r="K11" s="88">
        <v>0</v>
      </c>
      <c r="L11" s="88">
        <v>0</v>
      </c>
      <c r="M11" s="88">
        <v>46</v>
      </c>
      <c r="N11" s="1"/>
    </row>
    <row r="12" ht="16.5" spans="1:14">
      <c r="A12" s="79" t="s">
        <v>570</v>
      </c>
      <c r="B12" s="20" t="s">
        <v>549</v>
      </c>
      <c r="C12" s="71" t="s">
        <v>28</v>
      </c>
      <c r="D12" s="73" t="s">
        <v>23</v>
      </c>
      <c r="E12" s="18" t="s">
        <v>24</v>
      </c>
      <c r="F12" s="18" t="s">
        <v>571</v>
      </c>
      <c r="G12" s="18" t="s">
        <v>572</v>
      </c>
      <c r="H12" s="93" t="s">
        <v>573</v>
      </c>
      <c r="I12" s="94"/>
      <c r="J12" s="1"/>
      <c r="K12" s="88">
        <v>1</v>
      </c>
      <c r="L12" s="88">
        <v>3</v>
      </c>
      <c r="M12" s="88">
        <v>75</v>
      </c>
      <c r="N12" s="1"/>
    </row>
    <row r="13" ht="16.5" spans="1:14">
      <c r="A13" s="79" t="s">
        <v>574</v>
      </c>
      <c r="B13" s="20" t="s">
        <v>28</v>
      </c>
      <c r="C13" s="71" t="s">
        <v>554</v>
      </c>
      <c r="D13" s="18" t="s">
        <v>16</v>
      </c>
      <c r="E13" s="18" t="s">
        <v>53</v>
      </c>
      <c r="F13" s="18" t="s">
        <v>575</v>
      </c>
      <c r="G13" s="18" t="s">
        <v>576</v>
      </c>
      <c r="H13" s="95"/>
      <c r="I13" s="96"/>
      <c r="J13" s="1"/>
      <c r="K13" s="88">
        <v>0</v>
      </c>
      <c r="L13" s="88">
        <v>1</v>
      </c>
      <c r="M13" s="88">
        <v>77</v>
      </c>
      <c r="N13" s="1"/>
    </row>
    <row r="14" ht="16.5" spans="1:14">
      <c r="A14" s="79" t="s">
        <v>577</v>
      </c>
      <c r="B14" s="81" t="s">
        <v>565</v>
      </c>
      <c r="C14" s="39" t="s">
        <v>28</v>
      </c>
      <c r="D14" s="18" t="s">
        <v>16</v>
      </c>
      <c r="E14" s="18" t="s">
        <v>76</v>
      </c>
      <c r="F14" s="18" t="s">
        <v>578</v>
      </c>
      <c r="G14" s="18" t="s">
        <v>579</v>
      </c>
      <c r="H14" s="95"/>
      <c r="I14" s="96"/>
      <c r="J14" s="1"/>
      <c r="K14" s="88">
        <v>0</v>
      </c>
      <c r="L14" s="88">
        <v>1</v>
      </c>
      <c r="M14" s="88">
        <v>71</v>
      </c>
      <c r="N14" s="1"/>
    </row>
    <row r="15" ht="16.5" spans="1:14">
      <c r="A15" s="79" t="s">
        <v>580</v>
      </c>
      <c r="B15" s="20" t="s">
        <v>28</v>
      </c>
      <c r="C15" s="71" t="s">
        <v>427</v>
      </c>
      <c r="D15" s="18" t="s">
        <v>16</v>
      </c>
      <c r="E15" s="18" t="s">
        <v>53</v>
      </c>
      <c r="F15" s="18" t="s">
        <v>581</v>
      </c>
      <c r="G15" s="18" t="s">
        <v>582</v>
      </c>
      <c r="H15" s="95"/>
      <c r="I15" s="96"/>
      <c r="J15" s="1"/>
      <c r="K15" s="88">
        <v>0</v>
      </c>
      <c r="L15" s="88">
        <v>1</v>
      </c>
      <c r="M15" s="88">
        <v>76</v>
      </c>
      <c r="N15" s="1"/>
    </row>
    <row r="16" ht="16.5" spans="1:14">
      <c r="A16" s="67" t="s">
        <v>317</v>
      </c>
      <c r="B16" s="12" t="s">
        <v>28</v>
      </c>
      <c r="C16" s="68" t="s">
        <v>562</v>
      </c>
      <c r="D16" s="14" t="s">
        <v>16</v>
      </c>
      <c r="E16" s="14" t="s">
        <v>24</v>
      </c>
      <c r="F16" s="14" t="s">
        <v>583</v>
      </c>
      <c r="G16" s="18" t="s">
        <v>584</v>
      </c>
      <c r="H16" s="95"/>
      <c r="I16" s="96"/>
      <c r="J16" s="1"/>
      <c r="K16" s="88">
        <v>0</v>
      </c>
      <c r="L16" s="88">
        <v>0</v>
      </c>
      <c r="M16" s="88">
        <v>49</v>
      </c>
      <c r="N16" s="1"/>
    </row>
    <row r="17" ht="16.5" spans="1:14">
      <c r="A17" s="67" t="s">
        <v>321</v>
      </c>
      <c r="B17" s="81" t="s">
        <v>559</v>
      </c>
      <c r="C17" s="39" t="s">
        <v>28</v>
      </c>
      <c r="D17" s="18" t="s">
        <v>16</v>
      </c>
      <c r="E17" s="18" t="s">
        <v>17</v>
      </c>
      <c r="F17" s="18" t="s">
        <v>585</v>
      </c>
      <c r="G17" s="18" t="s">
        <v>220</v>
      </c>
      <c r="H17" s="95"/>
      <c r="I17" s="96"/>
      <c r="J17" s="1"/>
      <c r="K17" s="88">
        <v>0</v>
      </c>
      <c r="L17" s="88">
        <v>0</v>
      </c>
      <c r="M17" s="88">
        <v>41</v>
      </c>
      <c r="N17" s="1"/>
    </row>
    <row r="18" ht="17.25" spans="1:14">
      <c r="A18" s="67" t="s">
        <v>325</v>
      </c>
      <c r="B18" s="20" t="s">
        <v>28</v>
      </c>
      <c r="C18" s="71" t="s">
        <v>568</v>
      </c>
      <c r="D18" s="18" t="s">
        <v>16</v>
      </c>
      <c r="E18" s="18" t="s">
        <v>177</v>
      </c>
      <c r="F18" s="18" t="s">
        <v>586</v>
      </c>
      <c r="G18" s="18" t="s">
        <v>118</v>
      </c>
      <c r="H18" s="119"/>
      <c r="I18" s="126"/>
      <c r="J18" s="1"/>
      <c r="K18" s="88">
        <v>0</v>
      </c>
      <c r="L18" s="88">
        <v>0</v>
      </c>
      <c r="M18" s="88">
        <v>43</v>
      </c>
      <c r="N18" s="1"/>
    </row>
    <row r="19" ht="16.5" spans="1:14">
      <c r="A19" s="80" t="s">
        <v>587</v>
      </c>
      <c r="B19" s="20" t="s">
        <v>588</v>
      </c>
      <c r="C19" s="39" t="s">
        <v>28</v>
      </c>
      <c r="D19" s="18"/>
      <c r="E19" s="18"/>
      <c r="F19" s="18"/>
      <c r="G19" s="18"/>
      <c r="H19" s="120" t="s">
        <v>589</v>
      </c>
      <c r="I19" s="127"/>
      <c r="J19" s="1"/>
      <c r="K19" s="88"/>
      <c r="L19" s="88"/>
      <c r="M19" s="88"/>
      <c r="N19" s="1"/>
    </row>
    <row r="20" ht="16.5" spans="1:14">
      <c r="A20" s="80" t="s">
        <v>590</v>
      </c>
      <c r="B20" s="20" t="s">
        <v>28</v>
      </c>
      <c r="C20" s="39" t="s">
        <v>591</v>
      </c>
      <c r="D20" s="18"/>
      <c r="E20" s="18"/>
      <c r="F20" s="18"/>
      <c r="G20" s="18"/>
      <c r="H20" s="121"/>
      <c r="I20" s="128"/>
      <c r="J20" s="1"/>
      <c r="K20" s="88"/>
      <c r="L20" s="88"/>
      <c r="M20" s="88"/>
      <c r="N20" s="1"/>
    </row>
    <row r="21" ht="16.5" spans="1:14">
      <c r="A21" s="81"/>
      <c r="B21" s="20"/>
      <c r="C21" s="39"/>
      <c r="D21" s="18"/>
      <c r="E21" s="18"/>
      <c r="F21" s="18"/>
      <c r="G21" s="18"/>
      <c r="H21" s="122"/>
      <c r="I21" s="122"/>
      <c r="J21" s="1"/>
      <c r="K21" s="88"/>
      <c r="L21" s="88"/>
      <c r="M21" s="88"/>
      <c r="N21" s="1"/>
    </row>
    <row r="22" ht="15.75" spans="1:14">
      <c r="A22" s="82" t="s">
        <v>169</v>
      </c>
      <c r="B22" s="82">
        <v>0</v>
      </c>
      <c r="C22" s="82">
        <v>14</v>
      </c>
      <c r="D22" s="82" t="s">
        <v>227</v>
      </c>
      <c r="E22" s="82">
        <v>6</v>
      </c>
      <c r="F22" s="82" t="s">
        <v>96</v>
      </c>
      <c r="G22" s="82">
        <v>740</v>
      </c>
      <c r="H22" s="122"/>
      <c r="I22" s="122"/>
      <c r="J22" s="1"/>
      <c r="K22" s="86">
        <f>SUM(K5:K21)</f>
        <v>1</v>
      </c>
      <c r="L22" s="86">
        <f>SUM(L5:L21)</f>
        <v>6</v>
      </c>
      <c r="M22" s="86">
        <f>SUM(M5:M21)</f>
        <v>740</v>
      </c>
      <c r="N22" s="1"/>
    </row>
    <row r="23" ht="15.75" spans="1:14">
      <c r="A23" s="1"/>
      <c r="B23" s="1"/>
      <c r="C23" s="1"/>
      <c r="D23" s="82" t="s">
        <v>592</v>
      </c>
      <c r="E23" s="83"/>
      <c r="F23" s="1"/>
      <c r="G23" s="83"/>
      <c r="H23" s="123"/>
      <c r="I23" s="123"/>
      <c r="J23" s="1"/>
      <c r="N23" s="1"/>
    </row>
    <row r="24" spans="8:14">
      <c r="H24" s="123"/>
      <c r="I24" s="123"/>
      <c r="J24" s="1"/>
      <c r="N24" s="1"/>
    </row>
    <row r="25" spans="8:14">
      <c r="H25" s="123"/>
      <c r="I25" s="123"/>
      <c r="J25" s="1"/>
      <c r="N25" s="1"/>
    </row>
    <row r="26" spans="8:14">
      <c r="H26" s="123"/>
      <c r="I26" s="123"/>
      <c r="J26" s="1"/>
      <c r="N26" s="1"/>
    </row>
    <row r="27" spans="8:14">
      <c r="H27" s="122"/>
      <c r="I27" s="122"/>
      <c r="J27" s="1"/>
      <c r="N27" s="1"/>
    </row>
    <row r="28" spans="8:14">
      <c r="H28" s="122"/>
      <c r="I28" s="122"/>
      <c r="J28" s="1"/>
      <c r="N28" s="1"/>
    </row>
    <row r="29" spans="8:14">
      <c r="H29" s="122"/>
      <c r="I29" s="122"/>
      <c r="J29" s="1"/>
      <c r="N29" s="1"/>
    </row>
    <row r="30" spans="8:14">
      <c r="H30" s="122"/>
      <c r="I30" s="122"/>
      <c r="J30" s="1"/>
      <c r="N30" s="1"/>
    </row>
    <row r="31" spans="8:14">
      <c r="H31" s="124"/>
      <c r="I31" s="124"/>
      <c r="J31" s="1"/>
      <c r="N31" s="1"/>
    </row>
    <row r="32" spans="1:14">
      <c r="A32" s="1"/>
      <c r="B32" s="1"/>
      <c r="C32" s="1"/>
      <c r="D32" s="1"/>
      <c r="E32" s="1"/>
      <c r="F32" s="1"/>
      <c r="G32" s="1"/>
      <c r="H32" s="124"/>
      <c r="I32" s="124"/>
      <c r="J32" s="1"/>
      <c r="N32" s="1"/>
    </row>
    <row r="33" spans="8:14">
      <c r="H33" s="124"/>
      <c r="I33" s="124"/>
      <c r="J33" s="1"/>
      <c r="N33" s="1"/>
    </row>
    <row r="34" spans="8:14">
      <c r="H34" s="1"/>
      <c r="I34" s="1"/>
      <c r="J34" s="1"/>
      <c r="K34" s="1"/>
      <c r="L34" s="1"/>
      <c r="M34" s="1"/>
      <c r="N34" s="1"/>
    </row>
  </sheetData>
  <mergeCells count="4">
    <mergeCell ref="A2:C2"/>
    <mergeCell ref="H5:I11"/>
    <mergeCell ref="H12:I18"/>
    <mergeCell ref="H19:I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Felnőtt Férfi</vt:lpstr>
      <vt:lpstr>Felnőtt Női</vt:lpstr>
      <vt:lpstr>Serdülő Leány</vt:lpstr>
      <vt:lpstr>Gyermek Leány</vt:lpstr>
      <vt:lpstr>U20 Fiú</vt:lpstr>
      <vt:lpstr>U20 Leány</vt:lpstr>
      <vt:lpstr>U17 Leány</vt:lpstr>
      <vt:lpstr>U15 Fiú</vt:lpstr>
      <vt:lpstr>U15 Leány</vt:lpstr>
      <vt:lpstr>U10 Manó</vt:lpstr>
      <vt:lpstr>Ülőröplabda</vt:lpstr>
      <vt:lpstr>Panoráma Bajnokság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pese</dc:creator>
  <cp:lastModifiedBy>Andrea Gabriella Vid</cp:lastModifiedBy>
  <dcterms:created xsi:type="dcterms:W3CDTF">2025-09-21T19:21:00Z</dcterms:created>
  <dcterms:modified xsi:type="dcterms:W3CDTF">2026-04-30T10:33:18Z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3089579EA47A4071A1FA3AA14A7D3CAE_11</vt:lpwstr>
  </property>
  <property fmtid="{D5CDD505-2E9C-101B-9397-08002B2CF9AE}" pid="3" name="KSOProductBuildVer">
    <vt:lpwstr>1033-12.2.0.22549</vt:lpwstr>
  </property>
</Properties>
</file>